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rste\Documents\Michigan Lean Consortium\"/>
    </mc:Choice>
  </mc:AlternateContent>
  <bookViews>
    <workbookView xWindow="0" yWindow="0" windowWidth="19200" windowHeight="6370"/>
  </bookViews>
  <sheets>
    <sheet name="EC Meeting Standard Work" sheetId="1" r:id="rId1"/>
    <sheet name="EC Member Info" sheetId="2" r:id="rId2"/>
    <sheet name="EC Roles" sheetId="3" r:id="rId3"/>
    <sheet name="EC Hijunka" sheetId="4" r:id="rId4"/>
  </sheets>
  <definedNames>
    <definedName name="_xlnm.Print_Area" localSheetId="0">'EC Meeting Standard Work'!$A$1:$F$69</definedName>
  </definedNames>
  <calcPr calcId="162913"/>
</workbook>
</file>

<file path=xl/calcChain.xml><?xml version="1.0" encoding="utf-8"?>
<calcChain xmlns="http://schemas.openxmlformats.org/spreadsheetml/2006/main">
  <c r="A7" i="4" l="1"/>
  <c r="A8" i="4"/>
  <c r="A9" i="4"/>
  <c r="A10" i="4"/>
  <c r="A11" i="4"/>
  <c r="A12" i="4"/>
  <c r="A13" i="4"/>
  <c r="A14" i="4"/>
  <c r="A15" i="4"/>
  <c r="A16" i="4"/>
  <c r="A17" i="4"/>
  <c r="A18" i="4"/>
  <c r="E41" i="1" l="1"/>
  <c r="A6" i="4" l="1"/>
  <c r="A5" i="4" l="1"/>
  <c r="A4" i="4"/>
</calcChain>
</file>

<file path=xl/sharedStrings.xml><?xml version="1.0" encoding="utf-8"?>
<sst xmlns="http://schemas.openxmlformats.org/spreadsheetml/2006/main" count="451" uniqueCount="303">
  <si>
    <t>Purpose Statement:</t>
  </si>
  <si>
    <t>Pre Work to be reviewed before meeting</t>
  </si>
  <si>
    <t>Agenda Items</t>
  </si>
  <si>
    <t>Estimated Time</t>
  </si>
  <si>
    <t>Outcome</t>
  </si>
  <si>
    <t>Committee Member Names</t>
  </si>
  <si>
    <t>Meeting Role</t>
  </si>
  <si>
    <t>dave.kippen@dickinsonpress.com</t>
  </si>
  <si>
    <t>Facilitator</t>
  </si>
  <si>
    <t>Dave Kippen</t>
  </si>
  <si>
    <t>Note Taker</t>
  </si>
  <si>
    <t>Time Keeper</t>
  </si>
  <si>
    <t>To review critical information related to MLC events in an organized and efficient way</t>
  </si>
  <si>
    <t>Lauren Stewart</t>
  </si>
  <si>
    <t>Betsy Williams</t>
  </si>
  <si>
    <t>Howard Weston</t>
  </si>
  <si>
    <t>Who</t>
  </si>
  <si>
    <t>Vera</t>
  </si>
  <si>
    <t>Review of action items captured today</t>
  </si>
  <si>
    <t>How to review:</t>
  </si>
  <si>
    <t>verasz@comcast.net</t>
  </si>
  <si>
    <t>NAME / TITLE / COMPANY</t>
  </si>
  <si>
    <t>BUSINESS ADDRESS</t>
  </si>
  <si>
    <t>HOME ADDRESS</t>
  </si>
  <si>
    <t>5100 33rd st Grand Rapids</t>
  </si>
  <si>
    <t>1004 Degroff Grand Ledge, MI</t>
  </si>
  <si>
    <t>616-818-4374</t>
  </si>
  <si>
    <t>517-490-0573</t>
  </si>
  <si>
    <t>davekippen@yahoo.com</t>
  </si>
  <si>
    <t>Catherine Sweeney (Kate)</t>
  </si>
  <si>
    <t>15855 19 Mile Road</t>
  </si>
  <si>
    <t xml:space="preserve">15535 Grainger </t>
  </si>
  <si>
    <t>Director of Performance Excellence&amp; Quality</t>
  </si>
  <si>
    <t>Clinton Township, MI 48043</t>
  </si>
  <si>
    <t>Henry Ford Macomb Hospital</t>
  </si>
  <si>
    <t>Phone : 586-263-2841</t>
  </si>
  <si>
    <t>Mobile : 810-820-0842</t>
  </si>
  <si>
    <t>Mobile :  810-820-0842</t>
  </si>
  <si>
    <t>csweene1@hfhs.org</t>
  </si>
  <si>
    <t>catherinesedai@gmail.com</t>
  </si>
  <si>
    <t>Vera Szram-Senyk</t>
  </si>
  <si>
    <t>G-4466 W. Bristol Rd., Third Floor</t>
  </si>
  <si>
    <t>1186 Covington Place Dr.</t>
  </si>
  <si>
    <t>Supervisor Neuro Rehab Institute</t>
  </si>
  <si>
    <t>Flint, MI 48507</t>
  </si>
  <si>
    <t>Rochester Hills, MI 48309</t>
  </si>
  <si>
    <t>McLaren Flint</t>
  </si>
  <si>
    <t>Phone: 810-342-2383</t>
  </si>
  <si>
    <t>Mobile: 248-840-1972</t>
  </si>
  <si>
    <t>vera.szram-senyk@mclaren.org</t>
  </si>
  <si>
    <t>501 Hidden Ridge Dr.</t>
  </si>
  <si>
    <t>MLC Coordinator</t>
  </si>
  <si>
    <t>Troy, MI 48083</t>
  </si>
  <si>
    <t>Mobile: 248-420-8054</t>
  </si>
  <si>
    <t xml:space="preserve"> lrstewar@gmail.com</t>
  </si>
  <si>
    <t>PO Box 2006</t>
  </si>
  <si>
    <t>Managing Director, Lean Sherpa &amp; Coach</t>
  </si>
  <si>
    <t>Southfield, MI 48037</t>
  </si>
  <si>
    <t>KWA North</t>
  </si>
  <si>
    <t>Phone : 248-613-3562</t>
  </si>
  <si>
    <t>Lean/Six Sigma Training &amp; Deployment</t>
  </si>
  <si>
    <t>hweston.kwanorth@gmail.com</t>
  </si>
  <si>
    <t>1701 E. Front Street</t>
  </si>
  <si>
    <t>1315 Wayne Street</t>
  </si>
  <si>
    <t>Training Services</t>
  </si>
  <si>
    <t>Traverse City, MI 49686</t>
  </si>
  <si>
    <t>Traverse City, MI 49684</t>
  </si>
  <si>
    <t>Northwestern Michigan College</t>
  </si>
  <si>
    <t xml:space="preserve">Phone : 231-995-2018 </t>
  </si>
  <si>
    <t xml:space="preserve">Mobile : 231-631-0042 </t>
  </si>
  <si>
    <t>ewilliams@nmc.edu</t>
  </si>
  <si>
    <t>Rob Pease</t>
  </si>
  <si>
    <t>8300 96th Avenue</t>
  </si>
  <si>
    <t>4579 Cider Wood Dr. NW</t>
  </si>
  <si>
    <t>Continuous Improvement Manager</t>
  </si>
  <si>
    <t>Zeeland, MI 49464</t>
  </si>
  <si>
    <t>Walker, MI 49534</t>
  </si>
  <si>
    <t>Tyson Foods Inc.</t>
  </si>
  <si>
    <t>616-875-2668</t>
  </si>
  <si>
    <t>616-260-4404</t>
  </si>
  <si>
    <t>lean.robpease@gmail.com</t>
  </si>
  <si>
    <t>Michigan Lean Consortium</t>
  </si>
  <si>
    <t>Clarke</t>
  </si>
  <si>
    <t>35704 Veri Ct.</t>
  </si>
  <si>
    <t>President</t>
  </si>
  <si>
    <t>Livonia, MI 48152</t>
  </si>
  <si>
    <t>303-885-0091</t>
  </si>
  <si>
    <t>president@michiganlean.org</t>
  </si>
  <si>
    <t>stclarke@aol.com</t>
  </si>
  <si>
    <t>Jerry Browne</t>
  </si>
  <si>
    <t>Emergent BioSolutions</t>
  </si>
  <si>
    <t>5624 Britton Rd</t>
  </si>
  <si>
    <t>3500 N. MLK Jr. Blvd</t>
  </si>
  <si>
    <t>Perry, MI 48872</t>
  </si>
  <si>
    <t>Lansing, MI 48906</t>
  </si>
  <si>
    <t>Cell: 517-449-7528</t>
  </si>
  <si>
    <t>Work: 517-327-1526</t>
  </si>
  <si>
    <t>browneg@ebsi.com</t>
  </si>
  <si>
    <t>hauntedoaks@gmail.com</t>
  </si>
  <si>
    <t>Sara Miller</t>
  </si>
  <si>
    <t>Emergent Biosolutions</t>
  </si>
  <si>
    <t>1125 W. Barnes Ave</t>
  </si>
  <si>
    <t>3500 N. Martin Luther King Blvd</t>
  </si>
  <si>
    <t>Lansing, MI 48910</t>
  </si>
  <si>
    <t>Lansing MI, 48906</t>
  </si>
  <si>
    <t>517-489-5233</t>
  </si>
  <si>
    <t>517-526-3669</t>
  </si>
  <si>
    <t>millers@ebsi.com</t>
  </si>
  <si>
    <t>jsmiller127@gmail.com</t>
  </si>
  <si>
    <t>Meeting Date:</t>
  </si>
  <si>
    <t>Review carryover action items (listed below)</t>
  </si>
  <si>
    <t>Download and review from MLC EC Forum</t>
  </si>
  <si>
    <t>Info</t>
  </si>
  <si>
    <t>Committee Role(s)</t>
  </si>
  <si>
    <t>Educational Events Coordinator</t>
  </si>
  <si>
    <t>Discussion</t>
  </si>
  <si>
    <t>MLC Event Committee
Roles and Responsibilities</t>
  </si>
  <si>
    <t>Role</t>
  </si>
  <si>
    <t>Brief Description of Role and tasks</t>
  </si>
  <si>
    <t>Current Holder(s)</t>
  </si>
  <si>
    <t>Backup or trainee</t>
  </si>
  <si>
    <t>EC Chairperson</t>
  </si>
  <si>
    <t>EC Treasurer</t>
  </si>
  <si>
    <t>Manages financial documents per event and annual budget</t>
  </si>
  <si>
    <t>Annual conference event chair</t>
  </si>
  <si>
    <t>Organizes and runs team for annual conference</t>
  </si>
  <si>
    <t>Event Lead</t>
  </si>
  <si>
    <t>Plans and coordinates individual MLC events</t>
  </si>
  <si>
    <t>Webinar planner</t>
  </si>
  <si>
    <t>Plans and coordinates webinars</t>
  </si>
  <si>
    <t>Meeting note taker</t>
  </si>
  <si>
    <t>Takes notes at monthly meetings</t>
  </si>
  <si>
    <t>Healthcare conference event chair</t>
  </si>
  <si>
    <t>Master scheduler</t>
  </si>
  <si>
    <t>Maintains the current working schedule and works closely with the event lead to insure events are progressing</t>
  </si>
  <si>
    <t>Handles registrations pre event registration;  runs registration during event; sends out documentation before events</t>
  </si>
  <si>
    <t>Event Volunteer</t>
  </si>
  <si>
    <t>General volunteer for events such as annual conference or health care conference</t>
  </si>
  <si>
    <t>Young Professionals events coordinator</t>
  </si>
  <si>
    <t>Plans the current educational series events, developes new education solutions for our members</t>
  </si>
  <si>
    <t>Webinar Planner</t>
  </si>
  <si>
    <t>Sara</t>
  </si>
  <si>
    <t>Many</t>
  </si>
  <si>
    <t>Rob</t>
  </si>
  <si>
    <t>Gerry Browne</t>
  </si>
  <si>
    <t>Rob, Gerry</t>
  </si>
  <si>
    <t>Elaine Throckmorton</t>
  </si>
  <si>
    <t>Walk in items</t>
  </si>
  <si>
    <t>all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</si>
  <si>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</si>
  <si>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</si>
  <si>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</si>
  <si>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</si>
  <si>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</si>
  <si>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</si>
  <si>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</si>
  <si>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</si>
  <si>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</si>
  <si>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</si>
  <si>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</si>
  <si>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</si>
  <si>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x</t>
  </si>
  <si>
    <t>Lead</t>
  </si>
  <si>
    <t>Vol</t>
  </si>
  <si>
    <t>Tom Foster</t>
  </si>
  <si>
    <t>Volunteer</t>
  </si>
  <si>
    <t>tefbpm@gmail.com</t>
  </si>
  <si>
    <t>2016 Hoshin plan review</t>
  </si>
  <si>
    <t>Total time:</t>
  </si>
  <si>
    <t>Mike Wiersma</t>
  </si>
  <si>
    <t>Eric Budd</t>
  </si>
  <si>
    <t>Paige Thompson</t>
  </si>
  <si>
    <t>Co</t>
  </si>
  <si>
    <t>Add more based on survey</t>
  </si>
  <si>
    <t>Metrics Task Force</t>
  </si>
  <si>
    <t>wiersmamj@gmail.com</t>
  </si>
  <si>
    <t>robert.pease@tyson.com</t>
  </si>
  <si>
    <t>Co-Chair, Schedule, Lead, Volunteer</t>
  </si>
  <si>
    <t>Lead, Volunteer</t>
  </si>
  <si>
    <t>President, Accountant</t>
  </si>
  <si>
    <t>Lead; Volunteer</t>
  </si>
  <si>
    <t>Conference Chair, Symposium Lead, Lead, Treasurer, Volunteer</t>
  </si>
  <si>
    <t>Conference Chair, Lead, Volunteer</t>
  </si>
  <si>
    <t>Treasure in training, Volunteer</t>
  </si>
  <si>
    <t>Co-Chair, Lead, Education, Volunteer</t>
  </si>
  <si>
    <t>Volunteer, Operational Definitions</t>
  </si>
  <si>
    <t>AC Chair, Symposium Lead, Lead, Volunteer</t>
  </si>
  <si>
    <t>AC Volunteer</t>
  </si>
  <si>
    <t>?</t>
  </si>
  <si>
    <t>Elain Throckmorton</t>
  </si>
  <si>
    <t>Deb Levantrouser</t>
  </si>
  <si>
    <t>Action</t>
  </si>
  <si>
    <t>Debrah Levantrouser</t>
  </si>
  <si>
    <t>x1</t>
  </si>
  <si>
    <t>PDCA</t>
  </si>
  <si>
    <t>Op. Definitions</t>
  </si>
  <si>
    <t>x1x2</t>
  </si>
  <si>
    <t>x2</t>
  </si>
  <si>
    <t>x3</t>
  </si>
  <si>
    <t>Ed. Series</t>
  </si>
  <si>
    <t>x4</t>
  </si>
  <si>
    <t>Year End</t>
  </si>
  <si>
    <t>Action Details</t>
  </si>
  <si>
    <t>Event Involvement Hijunka 2016</t>
  </si>
  <si>
    <t>Definitions</t>
  </si>
  <si>
    <t>Lead of an event this month</t>
  </si>
  <si>
    <t>Co-Lead of an event this month</t>
  </si>
  <si>
    <t>Volunteered to assist at an event this month</t>
  </si>
  <si>
    <t>Took action to help the Events Team Improve</t>
  </si>
  <si>
    <t>AC Planning Team Member</t>
  </si>
  <si>
    <t>Tom</t>
  </si>
  <si>
    <t>On Boarding/Off Boarding/E.T. Roles</t>
  </si>
  <si>
    <t>5-5:55pm, Every Third Thursday
Call In #: 712-775-7000 306172</t>
  </si>
  <si>
    <t>Gathers key documents for monthly meeting, facilitates meeting; facilitates yearly Hoshin; Responsible for Events growth; owns PDCA Document; Owns Hoshin Plan; Ensure learning from VOC and improvement being made: Coordinate/Report to Board</t>
  </si>
  <si>
    <t>Consumers Energy</t>
  </si>
  <si>
    <t>One Energy Plaza</t>
  </si>
  <si>
    <t>Jackson, Michigan 49201</t>
  </si>
  <si>
    <t>517-539-9913</t>
  </si>
  <si>
    <t>paige.thompson@cmsenergy.com</t>
  </si>
  <si>
    <t>7366 Oneida Road</t>
  </si>
  <si>
    <t>Charlotte, Mi 48813</t>
  </si>
  <si>
    <t>517-420-6502</t>
  </si>
  <si>
    <t>thompsonpstreet@gmail.com</t>
  </si>
  <si>
    <t>Pierce, Monroe &amp; Accociates, LLC</t>
  </si>
  <si>
    <t>10180 Creekwood Circle</t>
  </si>
  <si>
    <t>535 Griswold, Suite 2200</t>
  </si>
  <si>
    <t>Plymouth, MI 48170</t>
  </si>
  <si>
    <t>Detroit, MI 48226</t>
  </si>
  <si>
    <t>Work (cell) 313 613-1197</t>
  </si>
  <si>
    <t>Cell 313 613-1197</t>
  </si>
  <si>
    <t>tfoster@pierce-monroe.com</t>
  </si>
  <si>
    <t>Whirlpool Corporation</t>
  </si>
  <si>
    <t>2624 Ramblewood Drive</t>
  </si>
  <si>
    <t>600 West Main Street</t>
  </si>
  <si>
    <t>Kalamazoo,MI 49009</t>
  </si>
  <si>
    <t>Benton Harbor, MI 49022</t>
  </si>
  <si>
    <t>269-923-3536</t>
  </si>
  <si>
    <t>269-355-5357 cell</t>
  </si>
  <si>
    <t>mike_j_wiersma@whirlpool.com</t>
  </si>
  <si>
    <t>Peaker Services, Inc.</t>
  </si>
  <si>
    <t>8080 Kensington Court</t>
  </si>
  <si>
    <t>869 Sweet Leaf Drive</t>
  </si>
  <si>
    <t>Brighton, MI 48116</t>
  </si>
  <si>
    <t>248-437-4174 x 104</t>
  </si>
  <si>
    <t>248-505-0563</t>
  </si>
  <si>
    <t>eabudd2010@gmail.com</t>
  </si>
  <si>
    <t xml:space="preserve">Welcome &amp; Praise for work on ... </t>
  </si>
  <si>
    <t>Approval of minutes</t>
  </si>
  <si>
    <t>Update on Annual Conference (include metrics)</t>
  </si>
  <si>
    <t>Discuss Draft Guest Policy &amp; Fee Matrix Changes</t>
  </si>
  <si>
    <t>Howard</t>
  </si>
  <si>
    <t>Operational Definitions Experiment</t>
  </si>
  <si>
    <t>Eric/Vera</t>
  </si>
  <si>
    <t>Update &amp; Setup up Training</t>
  </si>
  <si>
    <t>All Owners</t>
  </si>
  <si>
    <t>Discuss Last Step, On/Off Track, Commit to next step by a date</t>
  </si>
  <si>
    <t xml:space="preserve">Agree/Discuss Changes, </t>
  </si>
  <si>
    <t>Vera &amp; Sara</t>
  </si>
  <si>
    <t>Review of Budget - Also discuss training for Sara</t>
  </si>
  <si>
    <t>Status of AC data/feedback, progress for next AC</t>
  </si>
  <si>
    <t>Update on upcoming events (October/November)</t>
  </si>
  <si>
    <t>Leads/Co-Leads</t>
  </si>
  <si>
    <t>Where on PDCA are we? Next steps</t>
  </si>
  <si>
    <t xml:space="preserve">This meeting standard work document </t>
  </si>
  <si>
    <t>Prior Meeting Minutes and Current Meeting Minutes</t>
  </si>
  <si>
    <t>Hoshin Document Review/Update</t>
  </si>
  <si>
    <t>Present For Meeting (X=Yes)</t>
  </si>
  <si>
    <t>#</t>
  </si>
  <si>
    <t>MLC Events Team
Meeting Standard Work</t>
  </si>
  <si>
    <t>Gary Kapanowski</t>
  </si>
  <si>
    <t>Volunteer in training</t>
  </si>
  <si>
    <t>MICHIGAN  LEAN  CONSORTIUM (MLC) EVENT  Team - 2016</t>
  </si>
  <si>
    <t>Cost Accountant, Export Compliance Officer,</t>
  </si>
  <si>
    <t>Certified Lean Six Sigma Master Black Belt</t>
  </si>
  <si>
    <t>Moeller Aerospace</t>
  </si>
  <si>
    <t>(P) 248-960-3999 x 334</t>
  </si>
  <si>
    <t>kapanowskig@moeller.com</t>
  </si>
  <si>
    <t>Master Schedule</t>
  </si>
  <si>
    <t>Verb-Noun Action Items or Decision Description</t>
  </si>
  <si>
    <t>9-1</t>
  </si>
  <si>
    <t>9-2</t>
  </si>
  <si>
    <t>9-3</t>
  </si>
  <si>
    <t>9-4</t>
  </si>
  <si>
    <t>9-5</t>
  </si>
  <si>
    <t>9-6</t>
  </si>
  <si>
    <t>9-7</t>
  </si>
  <si>
    <t>9-8</t>
  </si>
  <si>
    <t>Date Created</t>
  </si>
  <si>
    <t>Date Closed</t>
  </si>
  <si>
    <t>Leader(s)</t>
  </si>
  <si>
    <t xml:space="preserve">RED = Critical </t>
  </si>
  <si>
    <t>BLACK = Intermediate, In Progress</t>
  </si>
  <si>
    <r>
      <t xml:space="preserve">LEGEND: </t>
    </r>
    <r>
      <rPr>
        <b/>
        <sz val="11"/>
        <color rgb="FF0070C0"/>
        <rFont val="Calibri"/>
        <family val="2"/>
        <scheme val="minor"/>
      </rPr>
      <t>New=Blue</t>
    </r>
  </si>
  <si>
    <t>GREEN=Complete</t>
  </si>
  <si>
    <t>Action Items From Previous Meetings</t>
  </si>
  <si>
    <t>8-1</t>
  </si>
  <si>
    <t>Send Blank Event Budget to Lauren</t>
  </si>
  <si>
    <t>Post Blank Event Budget to Standard Team Docs</t>
  </si>
  <si>
    <t>Lauren</t>
  </si>
  <si>
    <t>Create language for experiment with operational definitions</t>
  </si>
  <si>
    <t>Create process to bring non-members to events</t>
  </si>
  <si>
    <t>x5</t>
  </si>
  <si>
    <t>Non-Member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</si>
</sst>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9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20"/>
      <color indexed="10"/>
      <name val="Algerian"/>
      <family val="5"/>
    </font>
    <font>
      <b/>
      <u/>
      <sz val="16"/>
      <name val="Arial"/>
      <family val="2"/>
    </font>
    <font>
      <b/>
      <sz val="14"/>
      <color indexed="5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4"/>
      <color theme="0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8"/>
      <color rgb="FF0070C0"/>
      <name val="Calibri"/>
      <family val="2"/>
      <scheme val="minor"/>
    </font>
    <font>
      <b/>
      <sz val="11"/>
      <color rgb="FF1F497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3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3" borderId="5" xfId="0" applyFont="1" applyFill="1" applyBorder="1" applyAlignment="1">
      <alignment vertical="center" wrapText="1"/>
    </xf>
    <xf numFmtId="0" fontId="4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4" fillId="4" borderId="0" xfId="0" applyFont="1" applyFill="1" applyBorder="1" applyAlignment="1">
      <alignment vertical="center"/>
    </xf>
    <xf numFmtId="49" fontId="4" fillId="4" borderId="0" xfId="0" applyNumberFormat="1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0" fontId="9" fillId="4" borderId="6" xfId="0" applyFont="1" applyFill="1" applyBorder="1" applyAlignment="1">
      <alignment horizontal="center" vertical="center"/>
    </xf>
    <xf numFmtId="49" fontId="9" fillId="4" borderId="7" xfId="0" applyNumberFormat="1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49" fontId="9" fillId="4" borderId="0" xfId="0" applyNumberFormat="1" applyFont="1" applyFill="1" applyBorder="1" applyAlignment="1">
      <alignment horizontal="center" vertical="center"/>
    </xf>
    <xf numFmtId="0" fontId="9" fillId="4" borderId="9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 wrapText="1"/>
    </xf>
    <xf numFmtId="49" fontId="4" fillId="4" borderId="11" xfId="0" applyNumberFormat="1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49" fontId="4" fillId="4" borderId="1" xfId="0" applyNumberFormat="1" applyFont="1" applyFill="1" applyBorder="1" applyAlignment="1">
      <alignment vertical="center" wrapText="1"/>
    </xf>
    <xf numFmtId="49" fontId="4" fillId="4" borderId="13" xfId="0" applyNumberFormat="1" applyFont="1" applyFill="1" applyBorder="1" applyAlignment="1">
      <alignment vertical="center"/>
    </xf>
    <xf numFmtId="0" fontId="4" fillId="4" borderId="12" xfId="0" applyFont="1" applyFill="1" applyBorder="1" applyAlignment="1">
      <alignment vertical="center" wrapText="1"/>
    </xf>
    <xf numFmtId="49" fontId="2" fillId="4" borderId="1" xfId="1" applyNumberFormat="1" applyFill="1" applyBorder="1" applyAlignment="1" applyProtection="1">
      <alignment vertical="center"/>
    </xf>
    <xf numFmtId="49" fontId="2" fillId="4" borderId="13" xfId="1" applyNumberFormat="1" applyFill="1" applyBorder="1" applyAlignment="1" applyProtection="1">
      <alignment vertical="center"/>
    </xf>
    <xf numFmtId="49" fontId="4" fillId="4" borderId="14" xfId="0" applyNumberFormat="1" applyFont="1" applyFill="1" applyBorder="1" applyAlignment="1">
      <alignment vertical="center"/>
    </xf>
    <xf numFmtId="49" fontId="4" fillId="4" borderId="1" xfId="0" applyNumberFormat="1" applyFont="1" applyFill="1" applyBorder="1" applyAlignment="1">
      <alignment vertical="center"/>
    </xf>
    <xf numFmtId="0" fontId="4" fillId="4" borderId="15" xfId="0" applyFont="1" applyFill="1" applyBorder="1" applyAlignment="1">
      <alignment vertical="center"/>
    </xf>
    <xf numFmtId="49" fontId="2" fillId="4" borderId="14" xfId="1" applyNumberFormat="1" applyFill="1" applyBorder="1" applyAlignment="1" applyProtection="1">
      <alignment vertical="center"/>
    </xf>
    <xf numFmtId="49" fontId="2" fillId="4" borderId="16" xfId="1" applyNumberFormat="1" applyFill="1" applyBorder="1" applyAlignment="1" applyProtection="1">
      <alignment vertical="center"/>
    </xf>
    <xf numFmtId="0" fontId="9" fillId="4" borderId="9" xfId="0" applyNumberFormat="1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4" fillId="4" borderId="12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49" fontId="4" fillId="4" borderId="13" xfId="0" applyNumberFormat="1" applyFont="1" applyFill="1" applyBorder="1" applyAlignment="1">
      <alignment vertical="center" wrapText="1"/>
    </xf>
    <xf numFmtId="0" fontId="4" fillId="4" borderId="12" xfId="0" applyNumberFormat="1" applyFont="1" applyFill="1" applyBorder="1" applyAlignment="1">
      <alignment vertical="center" wrapText="1"/>
    </xf>
    <xf numFmtId="0" fontId="4" fillId="4" borderId="15" xfId="0" applyNumberFormat="1" applyFont="1" applyFill="1" applyBorder="1" applyAlignment="1">
      <alignment vertical="center"/>
    </xf>
    <xf numFmtId="0" fontId="2" fillId="0" borderId="14" xfId="1" applyBorder="1" applyAlignment="1" applyProtection="1"/>
    <xf numFmtId="49" fontId="4" fillId="4" borderId="16" xfId="0" applyNumberFormat="1" applyFont="1" applyFill="1" applyBorder="1" applyAlignment="1">
      <alignment vertical="center"/>
    </xf>
    <xf numFmtId="49" fontId="4" fillId="4" borderId="10" xfId="0" applyNumberFormat="1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49" fontId="4" fillId="4" borderId="14" xfId="0" applyNumberFormat="1" applyFont="1" applyFill="1" applyBorder="1" applyAlignment="1">
      <alignment vertical="center" wrapText="1"/>
    </xf>
    <xf numFmtId="49" fontId="4" fillId="4" borderId="16" xfId="0" applyNumberFormat="1" applyFont="1" applyFill="1" applyBorder="1" applyAlignment="1">
      <alignment vertical="center" wrapText="1"/>
    </xf>
    <xf numFmtId="49" fontId="4" fillId="4" borderId="0" xfId="0" applyNumberFormat="1" applyFont="1" applyFill="1" applyAlignment="1">
      <alignment vertical="center"/>
    </xf>
    <xf numFmtId="49" fontId="4" fillId="4" borderId="11" xfId="0" applyNumberFormat="1" applyFont="1" applyFill="1" applyBorder="1" applyAlignment="1">
      <alignment vertical="center" wrapText="1"/>
    </xf>
    <xf numFmtId="0" fontId="10" fillId="0" borderId="10" xfId="0" applyFont="1" applyBorder="1"/>
    <xf numFmtId="0" fontId="10" fillId="0" borderId="1" xfId="0" applyFont="1" applyBorder="1"/>
    <xf numFmtId="0" fontId="10" fillId="0" borderId="12" xfId="0" applyFont="1" applyBorder="1"/>
    <xf numFmtId="0" fontId="2" fillId="0" borderId="1" xfId="1" applyBorder="1" applyAlignment="1" applyProtection="1"/>
    <xf numFmtId="49" fontId="2" fillId="4" borderId="13" xfId="1" applyNumberFormat="1" applyFill="1" applyBorder="1" applyAlignment="1" applyProtection="1">
      <alignment vertical="center" wrapText="1"/>
    </xf>
    <xf numFmtId="49" fontId="4" fillId="4" borderId="16" xfId="1" applyNumberFormat="1" applyFont="1" applyFill="1" applyBorder="1" applyAlignment="1" applyProtection="1">
      <alignment vertical="center"/>
    </xf>
    <xf numFmtId="0" fontId="2" fillId="4" borderId="0" xfId="1" applyFill="1" applyAlignment="1">
      <alignment vertical="center"/>
    </xf>
    <xf numFmtId="0" fontId="1" fillId="2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2" fillId="4" borderId="18" xfId="1" applyNumberFormat="1" applyFill="1" applyBorder="1" applyAlignment="1" applyProtection="1">
      <alignment vertical="center"/>
    </xf>
    <xf numFmtId="0" fontId="0" fillId="6" borderId="19" xfId="0" applyFill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49" fontId="1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5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16" fillId="0" borderId="0" xfId="0" applyFont="1"/>
    <xf numFmtId="0" fontId="1" fillId="3" borderId="0" xfId="0" applyFont="1" applyFill="1" applyBorder="1" applyAlignment="1">
      <alignment vertical="center" wrapText="1"/>
    </xf>
    <xf numFmtId="0" fontId="1" fillId="2" borderId="33" xfId="0" applyFont="1" applyFill="1" applyBorder="1" applyAlignment="1">
      <alignment vertical="center"/>
    </xf>
    <xf numFmtId="14" fontId="1" fillId="2" borderId="34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164" fontId="16" fillId="0" borderId="1" xfId="0" applyNumberFormat="1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164" fontId="18" fillId="0" borderId="1" xfId="0" applyNumberFormat="1" applyFont="1" applyBorder="1" applyAlignment="1">
      <alignment horizontal="left" vertical="center"/>
    </xf>
    <xf numFmtId="49" fontId="18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4" fontId="7" fillId="4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5" borderId="2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michiganlean.org/Resources/Pictures/waves-background.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www.michiganlean.org/Resources/Pictures/waves-background.png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</xdr:colOff>
      <xdr:row>0</xdr:row>
      <xdr:rowOff>40005</xdr:rowOff>
    </xdr:from>
    <xdr:to>
      <xdr:col>2</xdr:col>
      <xdr:colOff>333375</xdr:colOff>
      <xdr:row>0</xdr:row>
      <xdr:rowOff>563880</xdr:rowOff>
    </xdr:to>
    <xdr:pic>
      <xdr:nvPicPr>
        <xdr:cNvPr id="2" name="Picture 1" descr="http://www.michiganlean.org/Resources/Pictures/waves-background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" y="40005"/>
          <a:ext cx="219837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1</xdr:col>
      <xdr:colOff>561975</xdr:colOff>
      <xdr:row>0</xdr:row>
      <xdr:rowOff>571500</xdr:rowOff>
    </xdr:to>
    <xdr:pic>
      <xdr:nvPicPr>
        <xdr:cNvPr id="2" name="Picture 1" descr="http://www.michiganlean.org/Resources/Pictures/waves-background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7625"/>
          <a:ext cx="26955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president@michiganlean.org" TargetMode="External"/><Relationship Id="rId13" Type="http://schemas.openxmlformats.org/officeDocument/2006/relationships/hyperlink" Target="mailto:davekippen@yahoo.com" TargetMode="External"/><Relationship Id="rId18" Type="http://schemas.openxmlformats.org/officeDocument/2006/relationships/hyperlink" Target="mailto:paige.thompson@cmsenergy.com" TargetMode="External"/><Relationship Id="rId3" Type="http://schemas.openxmlformats.org/officeDocument/2006/relationships/hyperlink" Target="mailto:ewilliams@nmc.edu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mailto:stclarke@aol.com" TargetMode="External"/><Relationship Id="rId12" Type="http://schemas.openxmlformats.org/officeDocument/2006/relationships/hyperlink" Target="mailto:dave.kippen@dickinsonpress.com" TargetMode="External"/><Relationship Id="rId17" Type="http://schemas.openxmlformats.org/officeDocument/2006/relationships/hyperlink" Target="mailto:catherinesedai@gmail.com" TargetMode="External"/><Relationship Id="rId2" Type="http://schemas.openxmlformats.org/officeDocument/2006/relationships/hyperlink" Target="mailto:vera.szram-senyk@mclaren.org" TargetMode="External"/><Relationship Id="rId16" Type="http://schemas.openxmlformats.org/officeDocument/2006/relationships/hyperlink" Target="mailto:verasz@comcast.net" TargetMode="External"/><Relationship Id="rId20" Type="http://schemas.openxmlformats.org/officeDocument/2006/relationships/hyperlink" Target="mailto:kapanowskig@moeller.com" TargetMode="External"/><Relationship Id="rId1" Type="http://schemas.openxmlformats.org/officeDocument/2006/relationships/hyperlink" Target="mailto:csweene1@hfhs.org" TargetMode="External"/><Relationship Id="rId6" Type="http://schemas.openxmlformats.org/officeDocument/2006/relationships/hyperlink" Target="mailto:lean.robpease@gmail.com" TargetMode="External"/><Relationship Id="rId11" Type="http://schemas.openxmlformats.org/officeDocument/2006/relationships/hyperlink" Target="mailto:jsmiller127@gmail.com" TargetMode="External"/><Relationship Id="rId5" Type="http://schemas.openxmlformats.org/officeDocument/2006/relationships/hyperlink" Target="mailto:robert.pease@tyson.com" TargetMode="External"/><Relationship Id="rId15" Type="http://schemas.openxmlformats.org/officeDocument/2006/relationships/hyperlink" Target="mailto:hauntedoaks@gmail.com" TargetMode="External"/><Relationship Id="rId10" Type="http://schemas.openxmlformats.org/officeDocument/2006/relationships/hyperlink" Target="mailto:millers@ebsi.com" TargetMode="External"/><Relationship Id="rId19" Type="http://schemas.openxmlformats.org/officeDocument/2006/relationships/hyperlink" Target="mailto:thompsonpstreet@gmail.com" TargetMode="External"/><Relationship Id="rId4" Type="http://schemas.openxmlformats.org/officeDocument/2006/relationships/hyperlink" Target="mailto:ewilliams@nmc.edu" TargetMode="External"/><Relationship Id="rId9" Type="http://schemas.openxmlformats.org/officeDocument/2006/relationships/hyperlink" Target="mailto:hweston.kwanorth@gmail.com" TargetMode="External"/><Relationship Id="rId14" Type="http://schemas.openxmlformats.org/officeDocument/2006/relationships/hyperlink" Target="mailto:browneg@ebsi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zoomScaleNormal="100" workbookViewId="0">
      <selection activeCell="B46" sqref="B46:C46"/>
    </sheetView>
  </sheetViews>
  <sheetFormatPr defaultRowHeight="14.5"/>
  <cols>
    <col min="1" max="1" width="4" customWidth="1"/>
    <col min="2" max="2" width="24" customWidth="1"/>
    <col min="3" max="3" width="21.36328125" customWidth="1"/>
    <col min="4" max="4" width="37.36328125" customWidth="1"/>
    <col min="5" max="5" width="13.6328125" customWidth="1"/>
    <col min="6" max="6" width="26.08984375" customWidth="1"/>
  </cols>
  <sheetData>
    <row r="1" spans="1:6" ht="33" customHeight="1">
      <c r="A1" s="89"/>
      <c r="B1" s="103"/>
      <c r="C1" s="116" t="s">
        <v>268</v>
      </c>
      <c r="D1" s="116"/>
      <c r="E1" s="116" t="s">
        <v>212</v>
      </c>
      <c r="F1" s="116"/>
    </row>
    <row r="2" spans="1:6">
      <c r="A2" s="119" t="s">
        <v>0</v>
      </c>
      <c r="B2" s="120"/>
      <c r="C2" s="104"/>
      <c r="D2" s="104"/>
      <c r="E2" s="104" t="s">
        <v>109</v>
      </c>
      <c r="F2" s="105" t="s">
        <v>157</v>
      </c>
    </row>
    <row r="3" spans="1:6">
      <c r="A3" s="130" t="s">
        <v>12</v>
      </c>
      <c r="B3" s="131"/>
      <c r="C3" s="131"/>
      <c r="D3" s="131"/>
      <c r="E3" s="131"/>
      <c r="F3" s="132"/>
    </row>
    <row r="4" spans="1:6">
      <c r="A4" s="135" t="s">
        <v>5</v>
      </c>
      <c r="B4" s="136"/>
      <c r="C4" s="117" t="s">
        <v>113</v>
      </c>
      <c r="D4" s="117"/>
      <c r="E4" s="106" t="s">
        <v>6</v>
      </c>
      <c r="F4" s="106" t="s">
        <v>266</v>
      </c>
    </row>
    <row r="5" spans="1:6">
      <c r="A5" s="113" t="s">
        <v>9</v>
      </c>
      <c r="B5" s="113"/>
      <c r="C5" s="113" t="s">
        <v>184</v>
      </c>
      <c r="D5" s="113"/>
      <c r="E5" s="90"/>
      <c r="F5" s="91"/>
    </row>
    <row r="6" spans="1:6">
      <c r="A6" s="113" t="s">
        <v>29</v>
      </c>
      <c r="B6" s="113"/>
      <c r="C6" s="113" t="s">
        <v>186</v>
      </c>
      <c r="D6" s="113"/>
      <c r="E6" s="90"/>
      <c r="F6" s="91"/>
    </row>
    <row r="7" spans="1:6">
      <c r="A7" s="113" t="s">
        <v>40</v>
      </c>
      <c r="B7" s="113"/>
      <c r="C7" s="113" t="s">
        <v>181</v>
      </c>
      <c r="D7" s="113"/>
      <c r="E7" s="89"/>
      <c r="F7" s="91"/>
    </row>
    <row r="8" spans="1:6">
      <c r="A8" s="113" t="s">
        <v>13</v>
      </c>
      <c r="B8" s="113"/>
      <c r="C8" s="113" t="s">
        <v>51</v>
      </c>
      <c r="D8" s="113"/>
      <c r="E8" s="90"/>
      <c r="F8" s="91"/>
    </row>
    <row r="9" spans="1:6">
      <c r="A9" s="113" t="s">
        <v>14</v>
      </c>
      <c r="B9" s="113"/>
      <c r="C9" s="113" t="s">
        <v>182</v>
      </c>
      <c r="D9" s="113"/>
      <c r="E9" s="90"/>
      <c r="F9" s="91"/>
    </row>
    <row r="10" spans="1:6">
      <c r="A10" s="113" t="s">
        <v>89</v>
      </c>
      <c r="B10" s="113"/>
      <c r="C10" s="113" t="s">
        <v>114</v>
      </c>
      <c r="D10" s="113"/>
      <c r="E10" s="90" t="s">
        <v>10</v>
      </c>
      <c r="F10" s="91"/>
    </row>
    <row r="11" spans="1:6">
      <c r="A11" s="113" t="s">
        <v>99</v>
      </c>
      <c r="B11" s="113"/>
      <c r="C11" s="113" t="s">
        <v>183</v>
      </c>
      <c r="D11" s="113"/>
      <c r="E11" s="90"/>
      <c r="F11" s="91"/>
    </row>
    <row r="12" spans="1:6">
      <c r="A12" s="113" t="s">
        <v>15</v>
      </c>
      <c r="B12" s="113"/>
      <c r="C12" s="113" t="s">
        <v>187</v>
      </c>
      <c r="D12" s="113"/>
      <c r="E12" s="90"/>
      <c r="F12" s="91"/>
    </row>
    <row r="13" spans="1:6">
      <c r="A13" s="113" t="s">
        <v>146</v>
      </c>
      <c r="B13" s="113"/>
      <c r="C13" s="113" t="s">
        <v>180</v>
      </c>
      <c r="D13" s="113"/>
      <c r="E13" s="90"/>
      <c r="F13" s="91"/>
    </row>
    <row r="14" spans="1:6">
      <c r="A14" s="113" t="s">
        <v>164</v>
      </c>
      <c r="B14" s="113"/>
      <c r="C14" s="113" t="s">
        <v>178</v>
      </c>
      <c r="D14" s="113"/>
      <c r="E14" s="90" t="s">
        <v>10</v>
      </c>
      <c r="F14" s="91"/>
    </row>
    <row r="15" spans="1:6">
      <c r="A15" s="113" t="s">
        <v>82</v>
      </c>
      <c r="B15" s="113"/>
      <c r="C15" s="113" t="s">
        <v>179</v>
      </c>
      <c r="D15" s="113"/>
      <c r="E15" s="90"/>
      <c r="F15" s="91"/>
    </row>
    <row r="16" spans="1:6">
      <c r="A16" s="122" t="s">
        <v>169</v>
      </c>
      <c r="B16" s="122"/>
      <c r="C16" s="122" t="s">
        <v>165</v>
      </c>
      <c r="D16" s="122"/>
      <c r="E16" s="90"/>
      <c r="F16" s="91"/>
    </row>
    <row r="17" spans="1:6">
      <c r="A17" s="122" t="s">
        <v>171</v>
      </c>
      <c r="B17" s="122"/>
      <c r="C17" s="114" t="s">
        <v>174</v>
      </c>
      <c r="D17" s="115"/>
      <c r="E17" s="90"/>
      <c r="F17" s="91"/>
    </row>
    <row r="18" spans="1:6">
      <c r="A18" s="122" t="s">
        <v>170</v>
      </c>
      <c r="B18" s="122"/>
      <c r="C18" s="114" t="s">
        <v>185</v>
      </c>
      <c r="D18" s="115"/>
      <c r="E18" s="90" t="s">
        <v>11</v>
      </c>
      <c r="F18" s="91"/>
    </row>
    <row r="19" spans="1:6">
      <c r="A19" s="113" t="s">
        <v>71</v>
      </c>
      <c r="B19" s="113"/>
      <c r="C19" s="126" t="s">
        <v>177</v>
      </c>
      <c r="D19" s="127"/>
      <c r="E19" s="90" t="s">
        <v>8</v>
      </c>
      <c r="F19" s="91"/>
    </row>
    <row r="20" spans="1:6">
      <c r="A20" s="126" t="s">
        <v>269</v>
      </c>
      <c r="B20" s="127"/>
      <c r="C20" s="126" t="s">
        <v>270</v>
      </c>
      <c r="D20" s="127"/>
      <c r="E20" s="90"/>
      <c r="F20" s="91"/>
    </row>
    <row r="21" spans="1:6">
      <c r="A21" s="122" t="s">
        <v>188</v>
      </c>
      <c r="B21" s="122"/>
      <c r="C21" s="113" t="s">
        <v>140</v>
      </c>
      <c r="D21" s="113"/>
      <c r="E21" s="90"/>
      <c r="F21" s="91"/>
    </row>
    <row r="22" spans="1:6">
      <c r="A22" s="119" t="s">
        <v>1</v>
      </c>
      <c r="B22" s="120"/>
      <c r="C22" s="120"/>
      <c r="D22" s="121"/>
      <c r="E22" s="123" t="s">
        <v>19</v>
      </c>
      <c r="F22" s="123"/>
    </row>
    <row r="23" spans="1:6">
      <c r="A23" s="118" t="s">
        <v>263</v>
      </c>
      <c r="B23" s="118"/>
      <c r="C23" s="118"/>
      <c r="D23" s="118"/>
      <c r="E23" s="113" t="s">
        <v>111</v>
      </c>
      <c r="F23" s="113"/>
    </row>
    <row r="24" spans="1:6">
      <c r="A24" s="140" t="s">
        <v>264</v>
      </c>
      <c r="B24" s="141"/>
      <c r="C24" s="141"/>
      <c r="D24" s="142"/>
      <c r="E24" s="113" t="s">
        <v>111</v>
      </c>
      <c r="F24" s="113"/>
    </row>
    <row r="25" spans="1:6">
      <c r="A25" s="118" t="s">
        <v>265</v>
      </c>
      <c r="B25" s="118"/>
      <c r="C25" s="118"/>
      <c r="D25" s="118"/>
      <c r="E25" s="113" t="s">
        <v>111</v>
      </c>
      <c r="F25" s="113"/>
    </row>
    <row r="26" spans="1:6">
      <c r="A26" s="118" t="s">
        <v>277</v>
      </c>
      <c r="B26" s="118"/>
      <c r="C26" s="118"/>
      <c r="D26" s="118"/>
      <c r="E26" s="113" t="s">
        <v>111</v>
      </c>
      <c r="F26" s="113"/>
    </row>
    <row r="27" spans="1:6">
      <c r="A27" s="128" t="s">
        <v>2</v>
      </c>
      <c r="B27" s="128"/>
      <c r="C27" s="128"/>
      <c r="D27" s="92" t="s">
        <v>16</v>
      </c>
      <c r="E27" s="92" t="s">
        <v>3</v>
      </c>
      <c r="F27" s="92" t="s">
        <v>4</v>
      </c>
    </row>
    <row r="28" spans="1:6">
      <c r="A28" s="129" t="s">
        <v>246</v>
      </c>
      <c r="B28" s="129"/>
      <c r="C28" s="129"/>
      <c r="D28" s="93" t="s">
        <v>143</v>
      </c>
      <c r="E28" s="59">
        <v>2</v>
      </c>
      <c r="F28" s="94"/>
    </row>
    <row r="29" spans="1:6">
      <c r="A29" s="124" t="s">
        <v>247</v>
      </c>
      <c r="B29" s="124"/>
      <c r="C29" s="124"/>
      <c r="D29" s="93" t="s">
        <v>143</v>
      </c>
      <c r="E29" s="59">
        <v>3</v>
      </c>
      <c r="F29" s="90"/>
    </row>
    <row r="30" spans="1:6" ht="18.75" customHeight="1">
      <c r="A30" s="124" t="s">
        <v>110</v>
      </c>
      <c r="B30" s="124"/>
      <c r="C30" s="124"/>
      <c r="D30" s="93" t="s">
        <v>143</v>
      </c>
      <c r="E30" s="61">
        <v>2</v>
      </c>
      <c r="F30" s="90"/>
    </row>
    <row r="31" spans="1:6" ht="43.5">
      <c r="A31" s="124" t="s">
        <v>167</v>
      </c>
      <c r="B31" s="124"/>
      <c r="C31" s="124"/>
      <c r="D31" s="93" t="s">
        <v>254</v>
      </c>
      <c r="E31" s="59">
        <v>6</v>
      </c>
      <c r="F31" s="95" t="s">
        <v>255</v>
      </c>
    </row>
    <row r="32" spans="1:6" ht="18.75" customHeight="1">
      <c r="A32" s="125" t="s">
        <v>251</v>
      </c>
      <c r="B32" s="125"/>
      <c r="C32" s="125"/>
      <c r="D32" s="93" t="s">
        <v>252</v>
      </c>
      <c r="E32" s="61">
        <v>6</v>
      </c>
      <c r="F32" s="90" t="s">
        <v>253</v>
      </c>
    </row>
    <row r="33" spans="1:6" ht="18.75" customHeight="1">
      <c r="A33" s="125" t="s">
        <v>249</v>
      </c>
      <c r="B33" s="125"/>
      <c r="C33" s="125"/>
      <c r="D33" s="93" t="s">
        <v>250</v>
      </c>
      <c r="E33" s="61">
        <v>6</v>
      </c>
      <c r="F33" s="90" t="s">
        <v>256</v>
      </c>
    </row>
    <row r="34" spans="1:6" ht="17.25" customHeight="1">
      <c r="A34" s="124" t="s">
        <v>258</v>
      </c>
      <c r="B34" s="124"/>
      <c r="C34" s="124"/>
      <c r="D34" s="93" t="s">
        <v>257</v>
      </c>
      <c r="E34" s="61">
        <v>2</v>
      </c>
      <c r="F34" s="90" t="s">
        <v>115</v>
      </c>
    </row>
    <row r="35" spans="1:6" ht="29">
      <c r="A35" s="124" t="s">
        <v>248</v>
      </c>
      <c r="B35" s="124"/>
      <c r="C35" s="124"/>
      <c r="D35" s="93" t="s">
        <v>209</v>
      </c>
      <c r="E35" s="61">
        <v>4</v>
      </c>
      <c r="F35" s="95" t="s">
        <v>259</v>
      </c>
    </row>
    <row r="36" spans="1:6" ht="29">
      <c r="A36" s="124" t="s">
        <v>260</v>
      </c>
      <c r="B36" s="124"/>
      <c r="C36" s="124"/>
      <c r="D36" s="93" t="s">
        <v>261</v>
      </c>
      <c r="E36" s="61">
        <v>6</v>
      </c>
      <c r="F36" s="95" t="s">
        <v>262</v>
      </c>
    </row>
    <row r="37" spans="1:6" ht="17.25" customHeight="1">
      <c r="A37" s="124" t="s">
        <v>211</v>
      </c>
      <c r="B37" s="124"/>
      <c r="C37" s="124"/>
      <c r="D37" s="93" t="s">
        <v>143</v>
      </c>
      <c r="E37" s="61">
        <v>5</v>
      </c>
      <c r="F37" s="90"/>
    </row>
    <row r="38" spans="1:6" ht="17.25" customHeight="1">
      <c r="A38" s="124" t="s">
        <v>147</v>
      </c>
      <c r="B38" s="124"/>
      <c r="C38" s="124"/>
      <c r="D38" s="93" t="s">
        <v>148</v>
      </c>
      <c r="E38" s="59">
        <v>10</v>
      </c>
      <c r="F38" s="90" t="s">
        <v>112</v>
      </c>
    </row>
    <row r="39" spans="1:6" ht="17.25" customHeight="1">
      <c r="A39" s="124" t="s">
        <v>18</v>
      </c>
      <c r="B39" s="124"/>
      <c r="C39" s="124"/>
      <c r="D39" s="93" t="s">
        <v>210</v>
      </c>
      <c r="E39" s="59">
        <v>4</v>
      </c>
      <c r="F39" s="90" t="s">
        <v>112</v>
      </c>
    </row>
    <row r="40" spans="1:6" ht="17.25" customHeight="1">
      <c r="A40" s="137"/>
      <c r="B40" s="137"/>
      <c r="C40" s="137"/>
      <c r="D40" s="93"/>
      <c r="E40" s="59"/>
      <c r="F40" s="90"/>
    </row>
    <row r="41" spans="1:6" ht="17.25" customHeight="1">
      <c r="A41" s="137"/>
      <c r="B41" s="137"/>
      <c r="C41" s="137"/>
      <c r="D41" s="96" t="s">
        <v>168</v>
      </c>
      <c r="E41" s="62">
        <f>SUM(E29:E40)</f>
        <v>54</v>
      </c>
      <c r="F41" s="90"/>
    </row>
    <row r="42" spans="1:6" ht="17.25" customHeight="1">
      <c r="A42" s="107" t="s">
        <v>267</v>
      </c>
      <c r="B42" s="119" t="s">
        <v>278</v>
      </c>
      <c r="C42" s="121"/>
      <c r="D42" s="98" t="s">
        <v>289</v>
      </c>
      <c r="E42" s="98" t="s">
        <v>287</v>
      </c>
      <c r="F42" s="98" t="s">
        <v>288</v>
      </c>
    </row>
    <row r="43" spans="1:6" ht="17.25" customHeight="1">
      <c r="A43" s="112" t="s">
        <v>279</v>
      </c>
      <c r="B43" s="133"/>
      <c r="C43" s="134"/>
      <c r="D43" s="110"/>
      <c r="E43" s="110"/>
      <c r="F43" s="110"/>
    </row>
    <row r="44" spans="1:6" ht="18.75" customHeight="1">
      <c r="A44" s="112" t="s">
        <v>280</v>
      </c>
      <c r="B44" s="133"/>
      <c r="C44" s="134"/>
      <c r="D44" s="110"/>
      <c r="E44" s="110"/>
      <c r="F44" s="110"/>
    </row>
    <row r="45" spans="1:6">
      <c r="A45" s="112" t="s">
        <v>281</v>
      </c>
      <c r="B45" s="133"/>
      <c r="C45" s="134"/>
      <c r="D45" s="110"/>
      <c r="E45" s="110"/>
      <c r="F45" s="110"/>
    </row>
    <row r="46" spans="1:6" ht="13.5" customHeight="1">
      <c r="A46" s="112" t="s">
        <v>282</v>
      </c>
      <c r="B46" s="133"/>
      <c r="C46" s="134"/>
      <c r="D46" s="110"/>
      <c r="E46" s="110"/>
      <c r="F46" s="110"/>
    </row>
    <row r="47" spans="1:6" ht="13.5" customHeight="1">
      <c r="A47" s="112" t="s">
        <v>283</v>
      </c>
      <c r="B47" s="133"/>
      <c r="C47" s="134"/>
      <c r="D47" s="110"/>
      <c r="E47" s="110"/>
      <c r="F47" s="110"/>
    </row>
    <row r="48" spans="1:6" ht="13.5" customHeight="1">
      <c r="A48" s="112" t="s">
        <v>284</v>
      </c>
      <c r="B48" s="133"/>
      <c r="C48" s="134"/>
      <c r="D48" s="110"/>
      <c r="E48" s="110"/>
      <c r="F48" s="110"/>
    </row>
    <row r="49" spans="1:6" ht="13.5" customHeight="1">
      <c r="A49" s="112" t="s">
        <v>285</v>
      </c>
      <c r="B49" s="133"/>
      <c r="C49" s="134"/>
      <c r="D49" s="110"/>
      <c r="E49" s="110"/>
      <c r="F49" s="110"/>
    </row>
    <row r="50" spans="1:6" ht="13.5" customHeight="1">
      <c r="A50" s="112" t="s">
        <v>286</v>
      </c>
      <c r="B50" s="133"/>
      <c r="C50" s="134"/>
      <c r="D50" s="110"/>
      <c r="E50" s="110"/>
      <c r="F50" s="110"/>
    </row>
    <row r="51" spans="1:6" ht="13.5" customHeight="1">
      <c r="B51" s="100" t="s">
        <v>292</v>
      </c>
      <c r="C51" s="99" t="s">
        <v>290</v>
      </c>
      <c r="D51" s="101" t="s">
        <v>291</v>
      </c>
      <c r="E51" s="102" t="s">
        <v>293</v>
      </c>
    </row>
    <row r="52" spans="1:6" ht="13.5" customHeight="1">
      <c r="A52" s="138" t="s">
        <v>294</v>
      </c>
      <c r="B52" s="138"/>
      <c r="C52" s="138"/>
      <c r="D52" s="138"/>
      <c r="E52" s="138"/>
      <c r="F52" s="138"/>
    </row>
    <row r="53" spans="1:6" ht="13.5" customHeight="1">
      <c r="A53" s="139"/>
      <c r="B53" s="139"/>
      <c r="C53" s="139"/>
      <c r="D53" s="139"/>
      <c r="E53" s="139"/>
      <c r="F53" s="139"/>
    </row>
    <row r="54" spans="1:6" ht="13.5" customHeight="1">
      <c r="A54" s="97" t="s">
        <v>267</v>
      </c>
      <c r="B54" s="119" t="s">
        <v>278</v>
      </c>
      <c r="C54" s="121"/>
      <c r="D54" s="98" t="s">
        <v>289</v>
      </c>
      <c r="E54" s="98" t="s">
        <v>287</v>
      </c>
      <c r="F54" s="98" t="s">
        <v>288</v>
      </c>
    </row>
    <row r="55" spans="1:6" ht="13.5" customHeight="1">
      <c r="A55" s="88" t="s">
        <v>295</v>
      </c>
      <c r="B55" s="143" t="s">
        <v>296</v>
      </c>
      <c r="C55" s="144"/>
      <c r="D55" s="108" t="s">
        <v>143</v>
      </c>
      <c r="E55" s="109">
        <v>42600</v>
      </c>
      <c r="F55" s="109">
        <v>42601</v>
      </c>
    </row>
    <row r="56" spans="1:6">
      <c r="A56" s="88" t="s">
        <v>280</v>
      </c>
      <c r="B56" s="143" t="s">
        <v>297</v>
      </c>
      <c r="C56" s="144"/>
      <c r="D56" s="108" t="s">
        <v>298</v>
      </c>
      <c r="E56" s="109">
        <v>42600</v>
      </c>
      <c r="F56" s="109">
        <v>42601</v>
      </c>
    </row>
    <row r="57" spans="1:6" ht="30.65" customHeight="1">
      <c r="A57" s="88" t="s">
        <v>281</v>
      </c>
      <c r="B57" s="145" t="s">
        <v>299</v>
      </c>
      <c r="C57" s="146"/>
      <c r="D57" s="108" t="s">
        <v>252</v>
      </c>
      <c r="E57" s="109">
        <v>42600</v>
      </c>
      <c r="F57" s="109">
        <v>42606</v>
      </c>
    </row>
    <row r="58" spans="1:6">
      <c r="A58" s="88" t="s">
        <v>282</v>
      </c>
      <c r="B58" s="143" t="s">
        <v>300</v>
      </c>
      <c r="C58" s="144"/>
      <c r="D58" s="108" t="s">
        <v>250</v>
      </c>
      <c r="E58" s="109">
        <v>42600</v>
      </c>
      <c r="F58" s="109">
        <v>42605</v>
      </c>
    </row>
    <row r="59" spans="1:6">
      <c r="A59" s="88" t="s">
        <v>283</v>
      </c>
      <c r="B59" s="133"/>
      <c r="C59" s="134"/>
      <c r="D59" s="110"/>
      <c r="E59" s="111"/>
      <c r="F59" s="111"/>
    </row>
    <row r="60" spans="1:6">
      <c r="A60" s="88" t="s">
        <v>284</v>
      </c>
      <c r="B60" s="133"/>
      <c r="C60" s="134"/>
      <c r="D60" s="110"/>
      <c r="E60" s="111"/>
      <c r="F60" s="111"/>
    </row>
    <row r="61" spans="1:6">
      <c r="A61" s="88" t="s">
        <v>285</v>
      </c>
      <c r="B61" s="133"/>
      <c r="C61" s="134"/>
      <c r="D61" s="110"/>
      <c r="E61" s="111"/>
      <c r="F61" s="111"/>
    </row>
    <row r="62" spans="1:6">
      <c r="A62" s="88" t="s">
        <v>286</v>
      </c>
      <c r="B62" s="133"/>
      <c r="C62" s="134"/>
      <c r="D62" s="110"/>
      <c r="E62" s="111"/>
      <c r="F62" s="111"/>
    </row>
  </sheetData>
  <mergeCells count="84">
    <mergeCell ref="B60:C60"/>
    <mergeCell ref="B61:C61"/>
    <mergeCell ref="B62:C62"/>
    <mergeCell ref="A52:F53"/>
    <mergeCell ref="A24:D24"/>
    <mergeCell ref="B55:C55"/>
    <mergeCell ref="B56:C56"/>
    <mergeCell ref="B57:C57"/>
    <mergeCell ref="B58:C58"/>
    <mergeCell ref="B59:C59"/>
    <mergeCell ref="B47:C47"/>
    <mergeCell ref="B48:C48"/>
    <mergeCell ref="B49:C49"/>
    <mergeCell ref="B50:C50"/>
    <mergeCell ref="B54:C54"/>
    <mergeCell ref="B42:C42"/>
    <mergeCell ref="B43:C43"/>
    <mergeCell ref="B44:C44"/>
    <mergeCell ref="B45:C45"/>
    <mergeCell ref="B46:C46"/>
    <mergeCell ref="A4:B4"/>
    <mergeCell ref="A21:B21"/>
    <mergeCell ref="A38:C38"/>
    <mergeCell ref="A39:C39"/>
    <mergeCell ref="A40:C40"/>
    <mergeCell ref="A41:C41"/>
    <mergeCell ref="A33:C33"/>
    <mergeCell ref="A34:C34"/>
    <mergeCell ref="A35:C35"/>
    <mergeCell ref="A36:C36"/>
    <mergeCell ref="A37:C37"/>
    <mergeCell ref="C18:D18"/>
    <mergeCell ref="A18:B18"/>
    <mergeCell ref="A17:B17"/>
    <mergeCell ref="A16:B16"/>
    <mergeCell ref="A15:B15"/>
    <mergeCell ref="A14:B14"/>
    <mergeCell ref="C19:D19"/>
    <mergeCell ref="C21:D21"/>
    <mergeCell ref="A27:C27"/>
    <mergeCell ref="A28:C28"/>
    <mergeCell ref="A29:C29"/>
    <mergeCell ref="A20:B20"/>
    <mergeCell ref="C20:D20"/>
    <mergeCell ref="A19:B19"/>
    <mergeCell ref="A30:C30"/>
    <mergeCell ref="A31:C31"/>
    <mergeCell ref="A32:C32"/>
    <mergeCell ref="E25:F25"/>
    <mergeCell ref="E26:F26"/>
    <mergeCell ref="E24:F24"/>
    <mergeCell ref="A23:D23"/>
    <mergeCell ref="A25:D25"/>
    <mergeCell ref="A26:D26"/>
    <mergeCell ref="A22:D22"/>
    <mergeCell ref="E22:F22"/>
    <mergeCell ref="E23:F23"/>
    <mergeCell ref="E1:F1"/>
    <mergeCell ref="C8:D8"/>
    <mergeCell ref="C13:D13"/>
    <mergeCell ref="C9:D9"/>
    <mergeCell ref="C11:D11"/>
    <mergeCell ref="C12:D12"/>
    <mergeCell ref="C10:D10"/>
    <mergeCell ref="C4:D4"/>
    <mergeCell ref="C5:D5"/>
    <mergeCell ref="C6:D6"/>
    <mergeCell ref="C7:D7"/>
    <mergeCell ref="A3:F3"/>
    <mergeCell ref="A2:B2"/>
    <mergeCell ref="A8:B8"/>
    <mergeCell ref="A9:B9"/>
    <mergeCell ref="A10:B10"/>
    <mergeCell ref="A5:B5"/>
    <mergeCell ref="A6:B6"/>
    <mergeCell ref="A7:B7"/>
    <mergeCell ref="C17:D17"/>
    <mergeCell ref="C1:D1"/>
    <mergeCell ref="C14:D14"/>
    <mergeCell ref="C16:D16"/>
    <mergeCell ref="C15:D15"/>
    <mergeCell ref="A13:B13"/>
    <mergeCell ref="A12:B12"/>
    <mergeCell ref="A11:B11"/>
  </mergeCells>
  <pageMargins left="0.25" right="0.25" top="0.75" bottom="0.75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1"/>
  <sheetViews>
    <sheetView topLeftCell="A70" workbookViewId="0">
      <selection activeCell="D100" sqref="D100"/>
    </sheetView>
  </sheetViews>
  <sheetFormatPr defaultColWidth="21" defaultRowHeight="12.5"/>
  <cols>
    <col min="1" max="1" width="2.453125" style="5" customWidth="1"/>
    <col min="2" max="2" width="39.54296875" style="5" customWidth="1"/>
    <col min="3" max="3" width="40.6328125" style="43" customWidth="1"/>
    <col min="4" max="4" width="39" style="5" customWidth="1"/>
    <col min="5" max="255" width="21" style="5"/>
    <col min="256" max="256" width="2.453125" style="5" customWidth="1"/>
    <col min="257" max="257" width="39.54296875" style="5" customWidth="1"/>
    <col min="258" max="258" width="24.453125" style="5" customWidth="1"/>
    <col min="259" max="259" width="40.6328125" style="5" customWidth="1"/>
    <col min="260" max="260" width="39" style="5" customWidth="1"/>
    <col min="261" max="511" width="21" style="5"/>
    <col min="512" max="512" width="2.453125" style="5" customWidth="1"/>
    <col min="513" max="513" width="39.54296875" style="5" customWidth="1"/>
    <col min="514" max="514" width="24.453125" style="5" customWidth="1"/>
    <col min="515" max="515" width="40.6328125" style="5" customWidth="1"/>
    <col min="516" max="516" width="39" style="5" customWidth="1"/>
    <col min="517" max="767" width="21" style="5"/>
    <col min="768" max="768" width="2.453125" style="5" customWidth="1"/>
    <col min="769" max="769" width="39.54296875" style="5" customWidth="1"/>
    <col min="770" max="770" width="24.453125" style="5" customWidth="1"/>
    <col min="771" max="771" width="40.6328125" style="5" customWidth="1"/>
    <col min="772" max="772" width="39" style="5" customWidth="1"/>
    <col min="773" max="1023" width="21" style="5"/>
    <col min="1024" max="1024" width="2.453125" style="5" customWidth="1"/>
    <col min="1025" max="1025" width="39.54296875" style="5" customWidth="1"/>
    <col min="1026" max="1026" width="24.453125" style="5" customWidth="1"/>
    <col min="1027" max="1027" width="40.6328125" style="5" customWidth="1"/>
    <col min="1028" max="1028" width="39" style="5" customWidth="1"/>
    <col min="1029" max="1279" width="21" style="5"/>
    <col min="1280" max="1280" width="2.453125" style="5" customWidth="1"/>
    <col min="1281" max="1281" width="39.54296875" style="5" customWidth="1"/>
    <col min="1282" max="1282" width="24.453125" style="5" customWidth="1"/>
    <col min="1283" max="1283" width="40.6328125" style="5" customWidth="1"/>
    <col min="1284" max="1284" width="39" style="5" customWidth="1"/>
    <col min="1285" max="1535" width="21" style="5"/>
    <col min="1536" max="1536" width="2.453125" style="5" customWidth="1"/>
    <col min="1537" max="1537" width="39.54296875" style="5" customWidth="1"/>
    <col min="1538" max="1538" width="24.453125" style="5" customWidth="1"/>
    <col min="1539" max="1539" width="40.6328125" style="5" customWidth="1"/>
    <col min="1540" max="1540" width="39" style="5" customWidth="1"/>
    <col min="1541" max="1791" width="21" style="5"/>
    <col min="1792" max="1792" width="2.453125" style="5" customWidth="1"/>
    <col min="1793" max="1793" width="39.54296875" style="5" customWidth="1"/>
    <col min="1794" max="1794" width="24.453125" style="5" customWidth="1"/>
    <col min="1795" max="1795" width="40.6328125" style="5" customWidth="1"/>
    <col min="1796" max="1796" width="39" style="5" customWidth="1"/>
    <col min="1797" max="2047" width="21" style="5"/>
    <col min="2048" max="2048" width="2.453125" style="5" customWidth="1"/>
    <col min="2049" max="2049" width="39.54296875" style="5" customWidth="1"/>
    <col min="2050" max="2050" width="24.453125" style="5" customWidth="1"/>
    <col min="2051" max="2051" width="40.6328125" style="5" customWidth="1"/>
    <col min="2052" max="2052" width="39" style="5" customWidth="1"/>
    <col min="2053" max="2303" width="21" style="5"/>
    <col min="2304" max="2304" width="2.453125" style="5" customWidth="1"/>
    <col min="2305" max="2305" width="39.54296875" style="5" customWidth="1"/>
    <col min="2306" max="2306" width="24.453125" style="5" customWidth="1"/>
    <col min="2307" max="2307" width="40.6328125" style="5" customWidth="1"/>
    <col min="2308" max="2308" width="39" style="5" customWidth="1"/>
    <col min="2309" max="2559" width="21" style="5"/>
    <col min="2560" max="2560" width="2.453125" style="5" customWidth="1"/>
    <col min="2561" max="2561" width="39.54296875" style="5" customWidth="1"/>
    <col min="2562" max="2562" width="24.453125" style="5" customWidth="1"/>
    <col min="2563" max="2563" width="40.6328125" style="5" customWidth="1"/>
    <col min="2564" max="2564" width="39" style="5" customWidth="1"/>
    <col min="2565" max="2815" width="21" style="5"/>
    <col min="2816" max="2816" width="2.453125" style="5" customWidth="1"/>
    <col min="2817" max="2817" width="39.54296875" style="5" customWidth="1"/>
    <col min="2818" max="2818" width="24.453125" style="5" customWidth="1"/>
    <col min="2819" max="2819" width="40.6328125" style="5" customWidth="1"/>
    <col min="2820" max="2820" width="39" style="5" customWidth="1"/>
    <col min="2821" max="3071" width="21" style="5"/>
    <col min="3072" max="3072" width="2.453125" style="5" customWidth="1"/>
    <col min="3073" max="3073" width="39.54296875" style="5" customWidth="1"/>
    <col min="3074" max="3074" width="24.453125" style="5" customWidth="1"/>
    <col min="3075" max="3075" width="40.6328125" style="5" customWidth="1"/>
    <col min="3076" max="3076" width="39" style="5" customWidth="1"/>
    <col min="3077" max="3327" width="21" style="5"/>
    <col min="3328" max="3328" width="2.453125" style="5" customWidth="1"/>
    <col min="3329" max="3329" width="39.54296875" style="5" customWidth="1"/>
    <col min="3330" max="3330" width="24.453125" style="5" customWidth="1"/>
    <col min="3331" max="3331" width="40.6328125" style="5" customWidth="1"/>
    <col min="3332" max="3332" width="39" style="5" customWidth="1"/>
    <col min="3333" max="3583" width="21" style="5"/>
    <col min="3584" max="3584" width="2.453125" style="5" customWidth="1"/>
    <col min="3585" max="3585" width="39.54296875" style="5" customWidth="1"/>
    <col min="3586" max="3586" width="24.453125" style="5" customWidth="1"/>
    <col min="3587" max="3587" width="40.6328125" style="5" customWidth="1"/>
    <col min="3588" max="3588" width="39" style="5" customWidth="1"/>
    <col min="3589" max="3839" width="21" style="5"/>
    <col min="3840" max="3840" width="2.453125" style="5" customWidth="1"/>
    <col min="3841" max="3841" width="39.54296875" style="5" customWidth="1"/>
    <col min="3842" max="3842" width="24.453125" style="5" customWidth="1"/>
    <col min="3843" max="3843" width="40.6328125" style="5" customWidth="1"/>
    <col min="3844" max="3844" width="39" style="5" customWidth="1"/>
    <col min="3845" max="4095" width="21" style="5"/>
    <col min="4096" max="4096" width="2.453125" style="5" customWidth="1"/>
    <col min="4097" max="4097" width="39.54296875" style="5" customWidth="1"/>
    <col min="4098" max="4098" width="24.453125" style="5" customWidth="1"/>
    <col min="4099" max="4099" width="40.6328125" style="5" customWidth="1"/>
    <col min="4100" max="4100" width="39" style="5" customWidth="1"/>
    <col min="4101" max="4351" width="21" style="5"/>
    <col min="4352" max="4352" width="2.453125" style="5" customWidth="1"/>
    <col min="4353" max="4353" width="39.54296875" style="5" customWidth="1"/>
    <col min="4354" max="4354" width="24.453125" style="5" customWidth="1"/>
    <col min="4355" max="4355" width="40.6328125" style="5" customWidth="1"/>
    <col min="4356" max="4356" width="39" style="5" customWidth="1"/>
    <col min="4357" max="4607" width="21" style="5"/>
    <col min="4608" max="4608" width="2.453125" style="5" customWidth="1"/>
    <col min="4609" max="4609" width="39.54296875" style="5" customWidth="1"/>
    <col min="4610" max="4610" width="24.453125" style="5" customWidth="1"/>
    <col min="4611" max="4611" width="40.6328125" style="5" customWidth="1"/>
    <col min="4612" max="4612" width="39" style="5" customWidth="1"/>
    <col min="4613" max="4863" width="21" style="5"/>
    <col min="4864" max="4864" width="2.453125" style="5" customWidth="1"/>
    <col min="4865" max="4865" width="39.54296875" style="5" customWidth="1"/>
    <col min="4866" max="4866" width="24.453125" style="5" customWidth="1"/>
    <col min="4867" max="4867" width="40.6328125" style="5" customWidth="1"/>
    <col min="4868" max="4868" width="39" style="5" customWidth="1"/>
    <col min="4869" max="5119" width="21" style="5"/>
    <col min="5120" max="5120" width="2.453125" style="5" customWidth="1"/>
    <col min="5121" max="5121" width="39.54296875" style="5" customWidth="1"/>
    <col min="5122" max="5122" width="24.453125" style="5" customWidth="1"/>
    <col min="5123" max="5123" width="40.6328125" style="5" customWidth="1"/>
    <col min="5124" max="5124" width="39" style="5" customWidth="1"/>
    <col min="5125" max="5375" width="21" style="5"/>
    <col min="5376" max="5376" width="2.453125" style="5" customWidth="1"/>
    <col min="5377" max="5377" width="39.54296875" style="5" customWidth="1"/>
    <col min="5378" max="5378" width="24.453125" style="5" customWidth="1"/>
    <col min="5379" max="5379" width="40.6328125" style="5" customWidth="1"/>
    <col min="5380" max="5380" width="39" style="5" customWidth="1"/>
    <col min="5381" max="5631" width="21" style="5"/>
    <col min="5632" max="5632" width="2.453125" style="5" customWidth="1"/>
    <col min="5633" max="5633" width="39.54296875" style="5" customWidth="1"/>
    <col min="5634" max="5634" width="24.453125" style="5" customWidth="1"/>
    <col min="5635" max="5635" width="40.6328125" style="5" customWidth="1"/>
    <col min="5636" max="5636" width="39" style="5" customWidth="1"/>
    <col min="5637" max="5887" width="21" style="5"/>
    <col min="5888" max="5888" width="2.453125" style="5" customWidth="1"/>
    <col min="5889" max="5889" width="39.54296875" style="5" customWidth="1"/>
    <col min="5890" max="5890" width="24.453125" style="5" customWidth="1"/>
    <col min="5891" max="5891" width="40.6328125" style="5" customWidth="1"/>
    <col min="5892" max="5892" width="39" style="5" customWidth="1"/>
    <col min="5893" max="6143" width="21" style="5"/>
    <col min="6144" max="6144" width="2.453125" style="5" customWidth="1"/>
    <col min="6145" max="6145" width="39.54296875" style="5" customWidth="1"/>
    <col min="6146" max="6146" width="24.453125" style="5" customWidth="1"/>
    <col min="6147" max="6147" width="40.6328125" style="5" customWidth="1"/>
    <col min="6148" max="6148" width="39" style="5" customWidth="1"/>
    <col min="6149" max="6399" width="21" style="5"/>
    <col min="6400" max="6400" width="2.453125" style="5" customWidth="1"/>
    <col min="6401" max="6401" width="39.54296875" style="5" customWidth="1"/>
    <col min="6402" max="6402" width="24.453125" style="5" customWidth="1"/>
    <col min="6403" max="6403" width="40.6328125" style="5" customWidth="1"/>
    <col min="6404" max="6404" width="39" style="5" customWidth="1"/>
    <col min="6405" max="6655" width="21" style="5"/>
    <col min="6656" max="6656" width="2.453125" style="5" customWidth="1"/>
    <col min="6657" max="6657" width="39.54296875" style="5" customWidth="1"/>
    <col min="6658" max="6658" width="24.453125" style="5" customWidth="1"/>
    <col min="6659" max="6659" width="40.6328125" style="5" customWidth="1"/>
    <col min="6660" max="6660" width="39" style="5" customWidth="1"/>
    <col min="6661" max="6911" width="21" style="5"/>
    <col min="6912" max="6912" width="2.453125" style="5" customWidth="1"/>
    <col min="6913" max="6913" width="39.54296875" style="5" customWidth="1"/>
    <col min="6914" max="6914" width="24.453125" style="5" customWidth="1"/>
    <col min="6915" max="6915" width="40.6328125" style="5" customWidth="1"/>
    <col min="6916" max="6916" width="39" style="5" customWidth="1"/>
    <col min="6917" max="7167" width="21" style="5"/>
    <col min="7168" max="7168" width="2.453125" style="5" customWidth="1"/>
    <col min="7169" max="7169" width="39.54296875" style="5" customWidth="1"/>
    <col min="7170" max="7170" width="24.453125" style="5" customWidth="1"/>
    <col min="7171" max="7171" width="40.6328125" style="5" customWidth="1"/>
    <col min="7172" max="7172" width="39" style="5" customWidth="1"/>
    <col min="7173" max="7423" width="21" style="5"/>
    <col min="7424" max="7424" width="2.453125" style="5" customWidth="1"/>
    <col min="7425" max="7425" width="39.54296875" style="5" customWidth="1"/>
    <col min="7426" max="7426" width="24.453125" style="5" customWidth="1"/>
    <col min="7427" max="7427" width="40.6328125" style="5" customWidth="1"/>
    <col min="7428" max="7428" width="39" style="5" customWidth="1"/>
    <col min="7429" max="7679" width="21" style="5"/>
    <col min="7680" max="7680" width="2.453125" style="5" customWidth="1"/>
    <col min="7681" max="7681" width="39.54296875" style="5" customWidth="1"/>
    <col min="7682" max="7682" width="24.453125" style="5" customWidth="1"/>
    <col min="7683" max="7683" width="40.6328125" style="5" customWidth="1"/>
    <col min="7684" max="7684" width="39" style="5" customWidth="1"/>
    <col min="7685" max="7935" width="21" style="5"/>
    <col min="7936" max="7936" width="2.453125" style="5" customWidth="1"/>
    <col min="7937" max="7937" width="39.54296875" style="5" customWidth="1"/>
    <col min="7938" max="7938" width="24.453125" style="5" customWidth="1"/>
    <col min="7939" max="7939" width="40.6328125" style="5" customWidth="1"/>
    <col min="7940" max="7940" width="39" style="5" customWidth="1"/>
    <col min="7941" max="8191" width="21" style="5"/>
    <col min="8192" max="8192" width="2.453125" style="5" customWidth="1"/>
    <col min="8193" max="8193" width="39.54296875" style="5" customWidth="1"/>
    <col min="8194" max="8194" width="24.453125" style="5" customWidth="1"/>
    <col min="8195" max="8195" width="40.6328125" style="5" customWidth="1"/>
    <col min="8196" max="8196" width="39" style="5" customWidth="1"/>
    <col min="8197" max="8447" width="21" style="5"/>
    <col min="8448" max="8448" width="2.453125" style="5" customWidth="1"/>
    <col min="8449" max="8449" width="39.54296875" style="5" customWidth="1"/>
    <col min="8450" max="8450" width="24.453125" style="5" customWidth="1"/>
    <col min="8451" max="8451" width="40.6328125" style="5" customWidth="1"/>
    <col min="8452" max="8452" width="39" style="5" customWidth="1"/>
    <col min="8453" max="8703" width="21" style="5"/>
    <col min="8704" max="8704" width="2.453125" style="5" customWidth="1"/>
    <col min="8705" max="8705" width="39.54296875" style="5" customWidth="1"/>
    <col min="8706" max="8706" width="24.453125" style="5" customWidth="1"/>
    <col min="8707" max="8707" width="40.6328125" style="5" customWidth="1"/>
    <col min="8708" max="8708" width="39" style="5" customWidth="1"/>
    <col min="8709" max="8959" width="21" style="5"/>
    <col min="8960" max="8960" width="2.453125" style="5" customWidth="1"/>
    <col min="8961" max="8961" width="39.54296875" style="5" customWidth="1"/>
    <col min="8962" max="8962" width="24.453125" style="5" customWidth="1"/>
    <col min="8963" max="8963" width="40.6328125" style="5" customWidth="1"/>
    <col min="8964" max="8964" width="39" style="5" customWidth="1"/>
    <col min="8965" max="9215" width="21" style="5"/>
    <col min="9216" max="9216" width="2.453125" style="5" customWidth="1"/>
    <col min="9217" max="9217" width="39.54296875" style="5" customWidth="1"/>
    <col min="9218" max="9218" width="24.453125" style="5" customWidth="1"/>
    <col min="9219" max="9219" width="40.6328125" style="5" customWidth="1"/>
    <col min="9220" max="9220" width="39" style="5" customWidth="1"/>
    <col min="9221" max="9471" width="21" style="5"/>
    <col min="9472" max="9472" width="2.453125" style="5" customWidth="1"/>
    <col min="9473" max="9473" width="39.54296875" style="5" customWidth="1"/>
    <col min="9474" max="9474" width="24.453125" style="5" customWidth="1"/>
    <col min="9475" max="9475" width="40.6328125" style="5" customWidth="1"/>
    <col min="9476" max="9476" width="39" style="5" customWidth="1"/>
    <col min="9477" max="9727" width="21" style="5"/>
    <col min="9728" max="9728" width="2.453125" style="5" customWidth="1"/>
    <col min="9729" max="9729" width="39.54296875" style="5" customWidth="1"/>
    <col min="9730" max="9730" width="24.453125" style="5" customWidth="1"/>
    <col min="9731" max="9731" width="40.6328125" style="5" customWidth="1"/>
    <col min="9732" max="9732" width="39" style="5" customWidth="1"/>
    <col min="9733" max="9983" width="21" style="5"/>
    <col min="9984" max="9984" width="2.453125" style="5" customWidth="1"/>
    <col min="9985" max="9985" width="39.54296875" style="5" customWidth="1"/>
    <col min="9986" max="9986" width="24.453125" style="5" customWidth="1"/>
    <col min="9987" max="9987" width="40.6328125" style="5" customWidth="1"/>
    <col min="9988" max="9988" width="39" style="5" customWidth="1"/>
    <col min="9989" max="10239" width="21" style="5"/>
    <col min="10240" max="10240" width="2.453125" style="5" customWidth="1"/>
    <col min="10241" max="10241" width="39.54296875" style="5" customWidth="1"/>
    <col min="10242" max="10242" width="24.453125" style="5" customWidth="1"/>
    <col min="10243" max="10243" width="40.6328125" style="5" customWidth="1"/>
    <col min="10244" max="10244" width="39" style="5" customWidth="1"/>
    <col min="10245" max="10495" width="21" style="5"/>
    <col min="10496" max="10496" width="2.453125" style="5" customWidth="1"/>
    <col min="10497" max="10497" width="39.54296875" style="5" customWidth="1"/>
    <col min="10498" max="10498" width="24.453125" style="5" customWidth="1"/>
    <col min="10499" max="10499" width="40.6328125" style="5" customWidth="1"/>
    <col min="10500" max="10500" width="39" style="5" customWidth="1"/>
    <col min="10501" max="10751" width="21" style="5"/>
    <col min="10752" max="10752" width="2.453125" style="5" customWidth="1"/>
    <col min="10753" max="10753" width="39.54296875" style="5" customWidth="1"/>
    <col min="10754" max="10754" width="24.453125" style="5" customWidth="1"/>
    <col min="10755" max="10755" width="40.6328125" style="5" customWidth="1"/>
    <col min="10756" max="10756" width="39" style="5" customWidth="1"/>
    <col min="10757" max="11007" width="21" style="5"/>
    <col min="11008" max="11008" width="2.453125" style="5" customWidth="1"/>
    <col min="11009" max="11009" width="39.54296875" style="5" customWidth="1"/>
    <col min="11010" max="11010" width="24.453125" style="5" customWidth="1"/>
    <col min="11011" max="11011" width="40.6328125" style="5" customWidth="1"/>
    <col min="11012" max="11012" width="39" style="5" customWidth="1"/>
    <col min="11013" max="11263" width="21" style="5"/>
    <col min="11264" max="11264" width="2.453125" style="5" customWidth="1"/>
    <col min="11265" max="11265" width="39.54296875" style="5" customWidth="1"/>
    <col min="11266" max="11266" width="24.453125" style="5" customWidth="1"/>
    <col min="11267" max="11267" width="40.6328125" style="5" customWidth="1"/>
    <col min="11268" max="11268" width="39" style="5" customWidth="1"/>
    <col min="11269" max="11519" width="21" style="5"/>
    <col min="11520" max="11520" width="2.453125" style="5" customWidth="1"/>
    <col min="11521" max="11521" width="39.54296875" style="5" customWidth="1"/>
    <col min="11522" max="11522" width="24.453125" style="5" customWidth="1"/>
    <col min="11523" max="11523" width="40.6328125" style="5" customWidth="1"/>
    <col min="11524" max="11524" width="39" style="5" customWidth="1"/>
    <col min="11525" max="11775" width="21" style="5"/>
    <col min="11776" max="11776" width="2.453125" style="5" customWidth="1"/>
    <col min="11777" max="11777" width="39.54296875" style="5" customWidth="1"/>
    <col min="11778" max="11778" width="24.453125" style="5" customWidth="1"/>
    <col min="11779" max="11779" width="40.6328125" style="5" customWidth="1"/>
    <col min="11780" max="11780" width="39" style="5" customWidth="1"/>
    <col min="11781" max="12031" width="21" style="5"/>
    <col min="12032" max="12032" width="2.453125" style="5" customWidth="1"/>
    <col min="12033" max="12033" width="39.54296875" style="5" customWidth="1"/>
    <col min="12034" max="12034" width="24.453125" style="5" customWidth="1"/>
    <col min="12035" max="12035" width="40.6328125" style="5" customWidth="1"/>
    <col min="12036" max="12036" width="39" style="5" customWidth="1"/>
    <col min="12037" max="12287" width="21" style="5"/>
    <col min="12288" max="12288" width="2.453125" style="5" customWidth="1"/>
    <col min="12289" max="12289" width="39.54296875" style="5" customWidth="1"/>
    <col min="12290" max="12290" width="24.453125" style="5" customWidth="1"/>
    <col min="12291" max="12291" width="40.6328125" style="5" customWidth="1"/>
    <col min="12292" max="12292" width="39" style="5" customWidth="1"/>
    <col min="12293" max="12543" width="21" style="5"/>
    <col min="12544" max="12544" width="2.453125" style="5" customWidth="1"/>
    <col min="12545" max="12545" width="39.54296875" style="5" customWidth="1"/>
    <col min="12546" max="12546" width="24.453125" style="5" customWidth="1"/>
    <col min="12547" max="12547" width="40.6328125" style="5" customWidth="1"/>
    <col min="12548" max="12548" width="39" style="5" customWidth="1"/>
    <col min="12549" max="12799" width="21" style="5"/>
    <col min="12800" max="12800" width="2.453125" style="5" customWidth="1"/>
    <col min="12801" max="12801" width="39.54296875" style="5" customWidth="1"/>
    <col min="12802" max="12802" width="24.453125" style="5" customWidth="1"/>
    <col min="12803" max="12803" width="40.6328125" style="5" customWidth="1"/>
    <col min="12804" max="12804" width="39" style="5" customWidth="1"/>
    <col min="12805" max="13055" width="21" style="5"/>
    <col min="13056" max="13056" width="2.453125" style="5" customWidth="1"/>
    <col min="13057" max="13057" width="39.54296875" style="5" customWidth="1"/>
    <col min="13058" max="13058" width="24.453125" style="5" customWidth="1"/>
    <col min="13059" max="13059" width="40.6328125" style="5" customWidth="1"/>
    <col min="13060" max="13060" width="39" style="5" customWidth="1"/>
    <col min="13061" max="13311" width="21" style="5"/>
    <col min="13312" max="13312" width="2.453125" style="5" customWidth="1"/>
    <col min="13313" max="13313" width="39.54296875" style="5" customWidth="1"/>
    <col min="13314" max="13314" width="24.453125" style="5" customWidth="1"/>
    <col min="13315" max="13315" width="40.6328125" style="5" customWidth="1"/>
    <col min="13316" max="13316" width="39" style="5" customWidth="1"/>
    <col min="13317" max="13567" width="21" style="5"/>
    <col min="13568" max="13568" width="2.453125" style="5" customWidth="1"/>
    <col min="13569" max="13569" width="39.54296875" style="5" customWidth="1"/>
    <col min="13570" max="13570" width="24.453125" style="5" customWidth="1"/>
    <col min="13571" max="13571" width="40.6328125" style="5" customWidth="1"/>
    <col min="13572" max="13572" width="39" style="5" customWidth="1"/>
    <col min="13573" max="13823" width="21" style="5"/>
    <col min="13824" max="13824" width="2.453125" style="5" customWidth="1"/>
    <col min="13825" max="13825" width="39.54296875" style="5" customWidth="1"/>
    <col min="13826" max="13826" width="24.453125" style="5" customWidth="1"/>
    <col min="13827" max="13827" width="40.6328125" style="5" customWidth="1"/>
    <col min="13828" max="13828" width="39" style="5" customWidth="1"/>
    <col min="13829" max="14079" width="21" style="5"/>
    <col min="14080" max="14080" width="2.453125" style="5" customWidth="1"/>
    <col min="14081" max="14081" width="39.54296875" style="5" customWidth="1"/>
    <col min="14082" max="14082" width="24.453125" style="5" customWidth="1"/>
    <col min="14083" max="14083" width="40.6328125" style="5" customWidth="1"/>
    <col min="14084" max="14084" width="39" style="5" customWidth="1"/>
    <col min="14085" max="14335" width="21" style="5"/>
    <col min="14336" max="14336" width="2.453125" style="5" customWidth="1"/>
    <col min="14337" max="14337" width="39.54296875" style="5" customWidth="1"/>
    <col min="14338" max="14338" width="24.453125" style="5" customWidth="1"/>
    <col min="14339" max="14339" width="40.6328125" style="5" customWidth="1"/>
    <col min="14340" max="14340" width="39" style="5" customWidth="1"/>
    <col min="14341" max="14591" width="21" style="5"/>
    <col min="14592" max="14592" width="2.453125" style="5" customWidth="1"/>
    <col min="14593" max="14593" width="39.54296875" style="5" customWidth="1"/>
    <col min="14594" max="14594" width="24.453125" style="5" customWidth="1"/>
    <col min="14595" max="14595" width="40.6328125" style="5" customWidth="1"/>
    <col min="14596" max="14596" width="39" style="5" customWidth="1"/>
    <col min="14597" max="14847" width="21" style="5"/>
    <col min="14848" max="14848" width="2.453125" style="5" customWidth="1"/>
    <col min="14849" max="14849" width="39.54296875" style="5" customWidth="1"/>
    <col min="14850" max="14850" width="24.453125" style="5" customWidth="1"/>
    <col min="14851" max="14851" width="40.6328125" style="5" customWidth="1"/>
    <col min="14852" max="14852" width="39" style="5" customWidth="1"/>
    <col min="14853" max="15103" width="21" style="5"/>
    <col min="15104" max="15104" width="2.453125" style="5" customWidth="1"/>
    <col min="15105" max="15105" width="39.54296875" style="5" customWidth="1"/>
    <col min="15106" max="15106" width="24.453125" style="5" customWidth="1"/>
    <col min="15107" max="15107" width="40.6328125" style="5" customWidth="1"/>
    <col min="15108" max="15108" width="39" style="5" customWidth="1"/>
    <col min="15109" max="15359" width="21" style="5"/>
    <col min="15360" max="15360" width="2.453125" style="5" customWidth="1"/>
    <col min="15361" max="15361" width="39.54296875" style="5" customWidth="1"/>
    <col min="15362" max="15362" width="24.453125" style="5" customWidth="1"/>
    <col min="15363" max="15363" width="40.6328125" style="5" customWidth="1"/>
    <col min="15364" max="15364" width="39" style="5" customWidth="1"/>
    <col min="15365" max="15615" width="21" style="5"/>
    <col min="15616" max="15616" width="2.453125" style="5" customWidth="1"/>
    <col min="15617" max="15617" width="39.54296875" style="5" customWidth="1"/>
    <col min="15618" max="15618" width="24.453125" style="5" customWidth="1"/>
    <col min="15619" max="15619" width="40.6328125" style="5" customWidth="1"/>
    <col min="15620" max="15620" width="39" style="5" customWidth="1"/>
    <col min="15621" max="15871" width="21" style="5"/>
    <col min="15872" max="15872" width="2.453125" style="5" customWidth="1"/>
    <col min="15873" max="15873" width="39.54296875" style="5" customWidth="1"/>
    <col min="15874" max="15874" width="24.453125" style="5" customWidth="1"/>
    <col min="15875" max="15875" width="40.6328125" style="5" customWidth="1"/>
    <col min="15876" max="15876" width="39" style="5" customWidth="1"/>
    <col min="15877" max="16127" width="21" style="5"/>
    <col min="16128" max="16128" width="2.453125" style="5" customWidth="1"/>
    <col min="16129" max="16129" width="39.54296875" style="5" customWidth="1"/>
    <col min="16130" max="16130" width="24.453125" style="5" customWidth="1"/>
    <col min="16131" max="16131" width="40.6328125" style="5" customWidth="1"/>
    <col min="16132" max="16132" width="39" style="5" customWidth="1"/>
    <col min="16133" max="16384" width="21" style="5"/>
  </cols>
  <sheetData>
    <row r="1" spans="2:7" ht="25">
      <c r="B1" s="147" t="s">
        <v>271</v>
      </c>
      <c r="C1" s="147"/>
      <c r="D1" s="147"/>
      <c r="E1" s="6"/>
    </row>
    <row r="2" spans="2:7" ht="18">
      <c r="B2" s="148">
        <v>42620</v>
      </c>
      <c r="C2" s="148"/>
      <c r="D2" s="148"/>
    </row>
    <row r="3" spans="2:7" ht="13" thickBot="1">
      <c r="B3" s="7"/>
      <c r="C3" s="8"/>
      <c r="D3" s="7"/>
    </row>
    <row r="4" spans="2:7" s="9" customFormat="1" ht="16" thickBot="1">
      <c r="B4" s="10" t="s">
        <v>21</v>
      </c>
      <c r="C4" s="11" t="s">
        <v>22</v>
      </c>
      <c r="D4" s="12" t="s">
        <v>23</v>
      </c>
    </row>
    <row r="5" spans="2:7" s="9" customFormat="1" ht="16" thickBot="1">
      <c r="B5" s="13"/>
      <c r="C5" s="14"/>
      <c r="D5" s="13"/>
    </row>
    <row r="6" spans="2:7" s="9" customFormat="1" ht="15.5">
      <c r="B6" s="15" t="s">
        <v>9</v>
      </c>
      <c r="C6" s="16" t="s">
        <v>24</v>
      </c>
      <c r="D6" s="17" t="s">
        <v>25</v>
      </c>
    </row>
    <row r="7" spans="2:7" s="9" customFormat="1" ht="14.5">
      <c r="B7" s="18"/>
      <c r="C7" s="19"/>
      <c r="D7" s="20"/>
      <c r="G7" s="51"/>
    </row>
    <row r="8" spans="2:7" s="9" customFormat="1" ht="13">
      <c r="B8" s="18"/>
      <c r="C8" s="19" t="s">
        <v>26</v>
      </c>
      <c r="D8" s="20" t="s">
        <v>27</v>
      </c>
    </row>
    <row r="9" spans="2:7" s="9" customFormat="1" ht="14.5">
      <c r="B9" s="21"/>
      <c r="C9" s="22" t="s">
        <v>7</v>
      </c>
      <c r="D9" s="23" t="s">
        <v>28</v>
      </c>
    </row>
    <row r="10" spans="2:7" s="9" customFormat="1" ht="13.5" thickBot="1">
      <c r="B10" s="18"/>
      <c r="C10" s="24"/>
      <c r="D10" s="24"/>
    </row>
    <row r="11" spans="2:7" ht="15" thickBot="1">
      <c r="B11" s="7"/>
      <c r="C11" s="7"/>
      <c r="D11" s="7"/>
      <c r="G11" s="51"/>
    </row>
    <row r="12" spans="2:7" ht="15.5">
      <c r="B12" s="15" t="s">
        <v>29</v>
      </c>
      <c r="C12" s="16" t="s">
        <v>30</v>
      </c>
      <c r="D12" s="17" t="s">
        <v>31</v>
      </c>
    </row>
    <row r="13" spans="2:7">
      <c r="B13" s="18" t="s">
        <v>32</v>
      </c>
      <c r="C13" s="19" t="s">
        <v>33</v>
      </c>
      <c r="D13" s="20" t="s">
        <v>33</v>
      </c>
    </row>
    <row r="14" spans="2:7">
      <c r="B14" s="21" t="s">
        <v>34</v>
      </c>
      <c r="C14" s="25" t="s">
        <v>35</v>
      </c>
      <c r="D14" s="20"/>
    </row>
    <row r="15" spans="2:7">
      <c r="B15" s="18"/>
      <c r="C15" s="19" t="s">
        <v>36</v>
      </c>
      <c r="D15" s="20" t="s">
        <v>37</v>
      </c>
    </row>
    <row r="16" spans="2:7" ht="15" thickBot="1">
      <c r="B16" s="26"/>
      <c r="C16" s="27" t="s">
        <v>38</v>
      </c>
      <c r="D16" s="28" t="s">
        <v>39</v>
      </c>
    </row>
    <row r="17" spans="2:4" ht="13" thickBot="1">
      <c r="B17" s="7"/>
      <c r="C17" s="7"/>
      <c r="D17" s="7"/>
    </row>
    <row r="18" spans="2:4" ht="15.5">
      <c r="B18" s="29" t="s">
        <v>40</v>
      </c>
      <c r="C18" s="30" t="s">
        <v>41</v>
      </c>
      <c r="D18" s="17" t="s">
        <v>42</v>
      </c>
    </row>
    <row r="19" spans="2:4">
      <c r="B19" s="31" t="s">
        <v>43</v>
      </c>
      <c r="C19" s="32" t="s">
        <v>44</v>
      </c>
      <c r="D19" s="33" t="s">
        <v>45</v>
      </c>
    </row>
    <row r="20" spans="2:4">
      <c r="B20" s="34" t="s">
        <v>46</v>
      </c>
      <c r="C20" s="32" t="s">
        <v>47</v>
      </c>
      <c r="D20" s="20"/>
    </row>
    <row r="21" spans="2:4">
      <c r="B21" s="31"/>
      <c r="C21" s="19"/>
      <c r="D21" s="20" t="s">
        <v>48</v>
      </c>
    </row>
    <row r="22" spans="2:4" ht="15" thickBot="1">
      <c r="B22" s="35"/>
      <c r="C22" s="36" t="s">
        <v>49</v>
      </c>
      <c r="D22" s="28" t="s">
        <v>20</v>
      </c>
    </row>
    <row r="23" spans="2:4" ht="13" thickBot="1">
      <c r="B23" s="7"/>
      <c r="C23" s="7"/>
      <c r="D23" s="7"/>
    </row>
    <row r="24" spans="2:4" ht="15.5">
      <c r="B24" s="29" t="s">
        <v>13</v>
      </c>
      <c r="C24" s="30"/>
      <c r="D24" s="39" t="s">
        <v>50</v>
      </c>
    </row>
    <row r="25" spans="2:4">
      <c r="B25" s="31" t="s">
        <v>51</v>
      </c>
      <c r="C25" s="32"/>
      <c r="D25" s="40" t="s">
        <v>52</v>
      </c>
    </row>
    <row r="26" spans="2:4">
      <c r="B26" s="34"/>
      <c r="C26" s="32"/>
      <c r="D26" s="40"/>
    </row>
    <row r="27" spans="2:4">
      <c r="B27" s="31"/>
      <c r="C27" s="32"/>
      <c r="D27" s="40" t="s">
        <v>53</v>
      </c>
    </row>
    <row r="28" spans="2:4" ht="13" thickBot="1">
      <c r="B28" s="35"/>
      <c r="C28" s="41"/>
      <c r="D28" s="42" t="s">
        <v>54</v>
      </c>
    </row>
    <row r="29" spans="2:4" ht="13" thickBot="1">
      <c r="B29" s="7"/>
      <c r="C29" s="8"/>
      <c r="D29" s="7"/>
    </row>
    <row r="30" spans="2:4" ht="15.5">
      <c r="B30" s="29" t="s">
        <v>15</v>
      </c>
      <c r="C30" s="38" t="s">
        <v>55</v>
      </c>
      <c r="D30" s="17"/>
    </row>
    <row r="31" spans="2:4">
      <c r="B31" s="31" t="s">
        <v>56</v>
      </c>
      <c r="C31" s="19" t="s">
        <v>57</v>
      </c>
      <c r="D31" s="20"/>
    </row>
    <row r="32" spans="2:4">
      <c r="B32" s="34" t="s">
        <v>58</v>
      </c>
      <c r="C32" s="25" t="s">
        <v>59</v>
      </c>
      <c r="D32" s="20"/>
    </row>
    <row r="33" spans="2:4">
      <c r="B33" s="31" t="s">
        <v>60</v>
      </c>
      <c r="C33" s="25"/>
      <c r="D33" s="20"/>
    </row>
    <row r="34" spans="2:4" ht="15" thickBot="1">
      <c r="B34" s="35"/>
      <c r="C34" s="27" t="s">
        <v>61</v>
      </c>
      <c r="D34" s="37"/>
    </row>
    <row r="35" spans="2:4" ht="13" thickBot="1"/>
    <row r="36" spans="2:4" ht="15.5">
      <c r="B36" s="15" t="s">
        <v>14</v>
      </c>
      <c r="C36" s="38" t="s">
        <v>62</v>
      </c>
      <c r="D36" s="44" t="s">
        <v>63</v>
      </c>
    </row>
    <row r="37" spans="2:4">
      <c r="B37" s="21" t="s">
        <v>64</v>
      </c>
      <c r="C37" s="19" t="s">
        <v>65</v>
      </c>
      <c r="D37" s="33" t="s">
        <v>66</v>
      </c>
    </row>
    <row r="38" spans="2:4">
      <c r="B38" s="21" t="s">
        <v>67</v>
      </c>
      <c r="C38" s="25" t="s">
        <v>68</v>
      </c>
      <c r="D38" s="20"/>
    </row>
    <row r="39" spans="2:4">
      <c r="B39" s="18"/>
      <c r="C39" s="19" t="s">
        <v>69</v>
      </c>
      <c r="D39" s="33" t="s">
        <v>69</v>
      </c>
    </row>
    <row r="40" spans="2:4" ht="15" thickBot="1">
      <c r="B40" s="26"/>
      <c r="C40" s="27" t="s">
        <v>70</v>
      </c>
      <c r="D40" s="28" t="s">
        <v>70</v>
      </c>
    </row>
    <row r="42" spans="2:4" ht="13" thickBot="1"/>
    <row r="43" spans="2:4" ht="15.5">
      <c r="B43" s="15" t="s">
        <v>71</v>
      </c>
      <c r="C43" s="45" t="s">
        <v>72</v>
      </c>
      <c r="D43" s="44" t="s">
        <v>73</v>
      </c>
    </row>
    <row r="44" spans="2:4">
      <c r="B44" s="21" t="s">
        <v>74</v>
      </c>
      <c r="C44" s="46" t="s">
        <v>75</v>
      </c>
      <c r="D44" s="33" t="s">
        <v>76</v>
      </c>
    </row>
    <row r="45" spans="2:4">
      <c r="B45" s="47" t="s">
        <v>77</v>
      </c>
      <c r="C45" s="46" t="s">
        <v>78</v>
      </c>
      <c r="D45" s="20" t="s">
        <v>79</v>
      </c>
    </row>
    <row r="46" spans="2:4" ht="14.5">
      <c r="B46" s="18"/>
      <c r="C46" s="48" t="s">
        <v>176</v>
      </c>
      <c r="D46" s="49" t="s">
        <v>80</v>
      </c>
    </row>
    <row r="47" spans="2:4" ht="15" thickBot="1">
      <c r="B47" s="26"/>
      <c r="C47" s="36"/>
      <c r="D47" s="50"/>
    </row>
    <row r="48" spans="2:4" ht="13" thickBot="1"/>
    <row r="49" spans="2:4" ht="15.5">
      <c r="B49" s="15" t="s">
        <v>82</v>
      </c>
      <c r="C49" s="45"/>
      <c r="D49" s="44" t="s">
        <v>83</v>
      </c>
    </row>
    <row r="50" spans="2:4">
      <c r="B50" s="21" t="s">
        <v>84</v>
      </c>
      <c r="C50" s="46"/>
      <c r="D50" s="33" t="s">
        <v>85</v>
      </c>
    </row>
    <row r="51" spans="2:4">
      <c r="B51" s="47" t="s">
        <v>81</v>
      </c>
      <c r="C51" s="46"/>
      <c r="D51" s="20"/>
    </row>
    <row r="52" spans="2:4">
      <c r="B52" s="18"/>
      <c r="C52" s="46"/>
      <c r="D52" s="33" t="s">
        <v>86</v>
      </c>
    </row>
    <row r="53" spans="2:4" ht="15" thickBot="1">
      <c r="B53" s="26"/>
      <c r="C53" s="36" t="s">
        <v>87</v>
      </c>
      <c r="D53" s="28" t="s">
        <v>88</v>
      </c>
    </row>
    <row r="54" spans="2:4" ht="13" thickBot="1"/>
    <row r="55" spans="2:4" ht="15.5">
      <c r="B55" s="29" t="s">
        <v>89</v>
      </c>
      <c r="C55" s="38" t="s">
        <v>90</v>
      </c>
      <c r="D55" s="17" t="s">
        <v>91</v>
      </c>
    </row>
    <row r="56" spans="2:4">
      <c r="B56" s="31"/>
      <c r="C56" s="19" t="s">
        <v>92</v>
      </c>
      <c r="D56" s="20" t="s">
        <v>93</v>
      </c>
    </row>
    <row r="57" spans="2:4">
      <c r="B57" s="34"/>
      <c r="C57" s="25" t="s">
        <v>94</v>
      </c>
      <c r="D57" s="20" t="s">
        <v>95</v>
      </c>
    </row>
    <row r="58" spans="2:4">
      <c r="B58" s="31"/>
      <c r="C58" s="25" t="s">
        <v>96</v>
      </c>
      <c r="D58" s="20"/>
    </row>
    <row r="59" spans="2:4" ht="15" thickBot="1">
      <c r="B59" s="35"/>
      <c r="C59" s="27" t="s">
        <v>97</v>
      </c>
      <c r="D59" s="28" t="s">
        <v>98</v>
      </c>
    </row>
    <row r="60" spans="2:4" ht="13" thickBot="1"/>
    <row r="61" spans="2:4" ht="15.5">
      <c r="B61" s="29" t="s">
        <v>99</v>
      </c>
      <c r="C61" s="38" t="s">
        <v>100</v>
      </c>
      <c r="D61" s="17" t="s">
        <v>101</v>
      </c>
    </row>
    <row r="62" spans="2:4">
      <c r="B62" s="31"/>
      <c r="C62" s="19" t="s">
        <v>102</v>
      </c>
      <c r="D62" s="20" t="s">
        <v>103</v>
      </c>
    </row>
    <row r="63" spans="2:4">
      <c r="B63" s="34"/>
      <c r="C63" s="25" t="s">
        <v>104</v>
      </c>
      <c r="D63" s="20"/>
    </row>
    <row r="64" spans="2:4" ht="13" thickBot="1">
      <c r="B64" s="31"/>
      <c r="C64" s="24" t="s">
        <v>105</v>
      </c>
      <c r="D64" s="20" t="s">
        <v>106</v>
      </c>
    </row>
    <row r="65" spans="2:4" ht="15" thickBot="1">
      <c r="B65" s="35"/>
      <c r="C65" s="27" t="s">
        <v>107</v>
      </c>
      <c r="D65" s="27" t="s">
        <v>108</v>
      </c>
    </row>
    <row r="66" spans="2:4" ht="13" thickBot="1"/>
    <row r="67" spans="2:4" ht="15.75" customHeight="1">
      <c r="B67" s="29" t="s">
        <v>169</v>
      </c>
      <c r="C67" s="38" t="s">
        <v>231</v>
      </c>
      <c r="D67" s="17" t="s">
        <v>232</v>
      </c>
    </row>
    <row r="68" spans="2:4" ht="12.75" customHeight="1">
      <c r="B68" s="31"/>
      <c r="C68" s="19" t="s">
        <v>233</v>
      </c>
      <c r="D68" s="20" t="s">
        <v>234</v>
      </c>
    </row>
    <row r="69" spans="2:4" ht="12.75" customHeight="1">
      <c r="B69" s="34"/>
      <c r="C69" s="25" t="s">
        <v>235</v>
      </c>
      <c r="D69" s="20"/>
    </row>
    <row r="70" spans="2:4" ht="12.75" customHeight="1">
      <c r="B70" s="31"/>
      <c r="C70" s="25" t="s">
        <v>236</v>
      </c>
      <c r="D70" s="20" t="s">
        <v>237</v>
      </c>
    </row>
    <row r="71" spans="2:4" ht="15.75" customHeight="1" thickBot="1">
      <c r="B71" s="35"/>
      <c r="C71" s="63" t="s">
        <v>238</v>
      </c>
      <c r="D71" s="27" t="s">
        <v>175</v>
      </c>
    </row>
    <row r="72" spans="2:4" ht="13" thickBot="1">
      <c r="B72" s="43"/>
    </row>
    <row r="73" spans="2:4" ht="15.5">
      <c r="B73" s="29" t="s">
        <v>171</v>
      </c>
      <c r="C73" s="38" t="s">
        <v>214</v>
      </c>
      <c r="D73" s="17" t="s">
        <v>219</v>
      </c>
    </row>
    <row r="74" spans="2:4">
      <c r="B74" s="31"/>
      <c r="C74" s="19" t="s">
        <v>215</v>
      </c>
      <c r="D74" s="20" t="s">
        <v>220</v>
      </c>
    </row>
    <row r="75" spans="2:4">
      <c r="B75" s="34"/>
      <c r="C75" s="25" t="s">
        <v>216</v>
      </c>
      <c r="D75" s="20"/>
    </row>
    <row r="76" spans="2:4">
      <c r="B76" s="31"/>
      <c r="C76" s="25" t="s">
        <v>217</v>
      </c>
      <c r="D76" s="20" t="s">
        <v>221</v>
      </c>
    </row>
    <row r="77" spans="2:4" ht="15" thickBot="1">
      <c r="B77" s="35"/>
      <c r="C77" s="63" t="s">
        <v>218</v>
      </c>
      <c r="D77" s="27" t="s">
        <v>222</v>
      </c>
    </row>
    <row r="78" spans="2:4" ht="13" thickBot="1">
      <c r="B78" s="43"/>
    </row>
    <row r="79" spans="2:4" ht="15.75" customHeight="1">
      <c r="B79" s="29" t="s">
        <v>170</v>
      </c>
      <c r="C79" s="38" t="s">
        <v>239</v>
      </c>
      <c r="D79" s="17"/>
    </row>
    <row r="80" spans="2:4" ht="12.75" customHeight="1">
      <c r="B80" s="31"/>
      <c r="C80" s="19" t="s">
        <v>240</v>
      </c>
      <c r="D80" s="20" t="s">
        <v>241</v>
      </c>
    </row>
    <row r="81" spans="2:4" ht="12.75" customHeight="1">
      <c r="B81" s="34"/>
      <c r="C81" s="25" t="s">
        <v>242</v>
      </c>
      <c r="D81" s="20" t="s">
        <v>242</v>
      </c>
    </row>
    <row r="82" spans="2:4" ht="12.75" customHeight="1">
      <c r="B82" s="31"/>
      <c r="C82" s="25" t="s">
        <v>243</v>
      </c>
      <c r="D82" s="20" t="s">
        <v>244</v>
      </c>
    </row>
    <row r="83" spans="2:4" ht="15.75" customHeight="1" thickBot="1">
      <c r="B83" s="35"/>
      <c r="C83" s="63"/>
      <c r="D83" s="27" t="s">
        <v>245</v>
      </c>
    </row>
    <row r="84" spans="2:4" ht="13" thickBot="1"/>
    <row r="85" spans="2:4" ht="15.5">
      <c r="B85" s="29" t="s">
        <v>189</v>
      </c>
      <c r="C85" s="38"/>
      <c r="D85" s="17"/>
    </row>
    <row r="86" spans="2:4">
      <c r="B86" s="31"/>
      <c r="C86" s="19"/>
      <c r="D86" s="20"/>
    </row>
    <row r="87" spans="2:4">
      <c r="B87" s="34"/>
      <c r="C87" s="25"/>
      <c r="D87" s="20"/>
    </row>
    <row r="88" spans="2:4">
      <c r="B88" s="31"/>
      <c r="C88" s="25"/>
      <c r="D88" s="20"/>
    </row>
    <row r="89" spans="2:4" ht="15" thickBot="1">
      <c r="B89" s="35"/>
      <c r="C89" s="63"/>
      <c r="D89" s="27"/>
    </row>
    <row r="90" spans="2:4" ht="13" thickBot="1"/>
    <row r="91" spans="2:4" ht="15.75" customHeight="1">
      <c r="B91" s="29" t="s">
        <v>164</v>
      </c>
      <c r="C91" s="38" t="s">
        <v>223</v>
      </c>
      <c r="D91" s="17" t="s">
        <v>224</v>
      </c>
    </row>
    <row r="92" spans="2:4">
      <c r="B92" s="31"/>
      <c r="C92" s="19" t="s">
        <v>225</v>
      </c>
      <c r="D92" s="20" t="s">
        <v>226</v>
      </c>
    </row>
    <row r="93" spans="2:4">
      <c r="B93" s="34"/>
      <c r="C93" s="25" t="s">
        <v>227</v>
      </c>
      <c r="D93" s="20"/>
    </row>
    <row r="94" spans="2:4">
      <c r="B94" s="31"/>
      <c r="C94" s="25" t="s">
        <v>228</v>
      </c>
      <c r="D94" s="20" t="s">
        <v>229</v>
      </c>
    </row>
    <row r="95" spans="2:4" ht="15" thickBot="1">
      <c r="B95" s="35"/>
      <c r="C95" s="63" t="s">
        <v>230</v>
      </c>
      <c r="D95" s="27" t="s">
        <v>166</v>
      </c>
    </row>
    <row r="96" spans="2:4" ht="13" thickBot="1"/>
    <row r="97" spans="2:4" ht="15.5">
      <c r="B97" s="29" t="s">
        <v>269</v>
      </c>
      <c r="C97" s="38" t="s">
        <v>274</v>
      </c>
      <c r="D97" s="17"/>
    </row>
    <row r="98" spans="2:4">
      <c r="B98" s="31" t="s">
        <v>272</v>
      </c>
      <c r="C98" s="19"/>
      <c r="D98" s="20"/>
    </row>
    <row r="99" spans="2:4">
      <c r="B99" s="34" t="s">
        <v>273</v>
      </c>
      <c r="C99" s="25"/>
      <c r="D99" s="20"/>
    </row>
    <row r="100" spans="2:4">
      <c r="B100" s="31"/>
      <c r="C100" s="25" t="s">
        <v>275</v>
      </c>
      <c r="D100" s="20"/>
    </row>
    <row r="101" spans="2:4" ht="15" thickBot="1">
      <c r="B101" s="35"/>
      <c r="C101" s="63" t="s">
        <v>276</v>
      </c>
      <c r="D101" s="27"/>
    </row>
  </sheetData>
  <mergeCells count="2">
    <mergeCell ref="B1:D1"/>
    <mergeCell ref="B2:D2"/>
  </mergeCells>
  <hyperlinks>
    <hyperlink ref="C16" r:id="rId1"/>
    <hyperlink ref="C22" r:id="rId2"/>
    <hyperlink ref="C40" r:id="rId3"/>
    <hyperlink ref="D40" r:id="rId4"/>
    <hyperlink ref="C46" r:id="rId5"/>
    <hyperlink ref="D46" r:id="rId6"/>
    <hyperlink ref="D53" r:id="rId7"/>
    <hyperlink ref="C53" r:id="rId8"/>
    <hyperlink ref="C34" r:id="rId9"/>
    <hyperlink ref="C65" r:id="rId10"/>
    <hyperlink ref="D65" r:id="rId11"/>
    <hyperlink ref="C9" r:id="rId12"/>
    <hyperlink ref="D9" r:id="rId13"/>
    <hyperlink ref="C59" r:id="rId14"/>
    <hyperlink ref="D59" r:id="rId15"/>
    <hyperlink ref="D22" r:id="rId16"/>
    <hyperlink ref="D16" r:id="rId17"/>
    <hyperlink ref="C77" r:id="rId18"/>
    <hyperlink ref="D77" r:id="rId19"/>
    <hyperlink ref="C101" r:id="rId20"/>
  </hyperlinks>
  <pageMargins left="0.7" right="0.7" top="0.75" bottom="0.75" header="0.3" footer="0.3"/>
  <pageSetup orientation="portrait" r:id="rId2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10" workbookViewId="0">
      <selection activeCell="B13" sqref="B13"/>
    </sheetView>
  </sheetViews>
  <sheetFormatPr defaultRowHeight="14.5"/>
  <cols>
    <col min="1" max="1" width="32.08984375" customWidth="1"/>
    <col min="2" max="2" width="54.54296875" customWidth="1"/>
    <col min="3" max="3" width="16.54296875" bestFit="1" customWidth="1"/>
    <col min="4" max="4" width="16.6328125" customWidth="1"/>
  </cols>
  <sheetData>
    <row r="1" spans="1:4" ht="43.5" customHeight="1">
      <c r="A1" s="4"/>
      <c r="B1" s="116" t="s">
        <v>116</v>
      </c>
      <c r="C1" s="116"/>
      <c r="D1" s="116"/>
    </row>
    <row r="2" spans="1:4">
      <c r="A2" s="2" t="s">
        <v>0</v>
      </c>
      <c r="B2" s="3"/>
      <c r="C2" s="3"/>
      <c r="D2" s="3"/>
    </row>
    <row r="3" spans="1:4">
      <c r="A3" s="149" t="s">
        <v>12</v>
      </c>
      <c r="B3" s="149"/>
      <c r="C3" s="149"/>
      <c r="D3" s="149"/>
    </row>
    <row r="4" spans="1:4">
      <c r="A4" s="1" t="s">
        <v>117</v>
      </c>
      <c r="B4" s="52" t="s">
        <v>118</v>
      </c>
      <c r="C4" s="52" t="s">
        <v>119</v>
      </c>
      <c r="D4" s="52" t="s">
        <v>120</v>
      </c>
    </row>
    <row r="5" spans="1:4" ht="72.5">
      <c r="A5" s="53" t="s">
        <v>121</v>
      </c>
      <c r="B5" s="53" t="s">
        <v>213</v>
      </c>
      <c r="C5" s="53" t="s">
        <v>9</v>
      </c>
      <c r="D5" s="53" t="s">
        <v>145</v>
      </c>
    </row>
    <row r="6" spans="1:4">
      <c r="A6" s="53" t="s">
        <v>122</v>
      </c>
      <c r="B6" s="53" t="s">
        <v>123</v>
      </c>
      <c r="C6" s="53" t="s">
        <v>17</v>
      </c>
      <c r="D6" s="53" t="s">
        <v>141</v>
      </c>
    </row>
    <row r="7" spans="1:4">
      <c r="A7" s="53" t="s">
        <v>124</v>
      </c>
      <c r="B7" s="53" t="s">
        <v>125</v>
      </c>
      <c r="C7" s="54" t="s">
        <v>190</v>
      </c>
      <c r="D7" s="53"/>
    </row>
    <row r="8" spans="1:4">
      <c r="A8" s="53" t="s">
        <v>126</v>
      </c>
      <c r="B8" s="53" t="s">
        <v>127</v>
      </c>
      <c r="C8" s="53" t="s">
        <v>142</v>
      </c>
      <c r="D8" s="53"/>
    </row>
    <row r="9" spans="1:4">
      <c r="A9" s="53" t="s">
        <v>128</v>
      </c>
      <c r="B9" s="53" t="s">
        <v>129</v>
      </c>
      <c r="C9" s="53"/>
      <c r="D9" s="53"/>
    </row>
    <row r="10" spans="1:4">
      <c r="A10" s="53" t="s">
        <v>130</v>
      </c>
      <c r="B10" s="53" t="s">
        <v>131</v>
      </c>
      <c r="C10" s="53"/>
      <c r="D10" s="53"/>
    </row>
    <row r="11" spans="1:4">
      <c r="A11" s="53" t="s">
        <v>132</v>
      </c>
      <c r="B11" s="53" t="s">
        <v>125</v>
      </c>
      <c r="C11" s="53"/>
      <c r="D11" s="53"/>
    </row>
    <row r="12" spans="1:4" ht="29">
      <c r="A12" s="53" t="s">
        <v>133</v>
      </c>
      <c r="B12" s="53" t="s">
        <v>134</v>
      </c>
      <c r="C12" s="53" t="s">
        <v>143</v>
      </c>
      <c r="D12" s="53"/>
    </row>
    <row r="13" spans="1:4" ht="29">
      <c r="A13" s="53" t="s">
        <v>51</v>
      </c>
      <c r="B13" s="53" t="s">
        <v>135</v>
      </c>
      <c r="C13" s="53" t="s">
        <v>13</v>
      </c>
      <c r="D13" s="53"/>
    </row>
    <row r="14" spans="1:4" ht="29">
      <c r="A14" s="53" t="s">
        <v>136</v>
      </c>
      <c r="B14" s="53" t="s">
        <v>137</v>
      </c>
      <c r="C14" s="53" t="s">
        <v>142</v>
      </c>
      <c r="D14" s="53"/>
    </row>
    <row r="15" spans="1:4" ht="29">
      <c r="A15" s="53" t="s">
        <v>138</v>
      </c>
      <c r="B15" s="53"/>
      <c r="C15" s="53"/>
      <c r="D15" s="53"/>
    </row>
    <row r="16" spans="1:4" ht="25">
      <c r="A16" s="54" t="s">
        <v>114</v>
      </c>
      <c r="B16" s="54" t="s">
        <v>139</v>
      </c>
      <c r="C16" s="53" t="s">
        <v>144</v>
      </c>
      <c r="D16" s="53"/>
    </row>
    <row r="17" spans="1:1">
      <c r="A17" s="64" t="s">
        <v>173</v>
      </c>
    </row>
  </sheetData>
  <mergeCells count="2">
    <mergeCell ref="B1:D1"/>
    <mergeCell ref="A3:D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workbookViewId="0">
      <pane xSplit="1" topLeftCell="N1" activePane="topRight" state="frozen"/>
      <selection activeCell="A3" sqref="A3"/>
      <selection pane="topRight" activeCell="AA27" sqref="AA27"/>
    </sheetView>
  </sheetViews>
  <sheetFormatPr defaultRowHeight="14.5"/>
  <cols>
    <col min="1" max="1" width="24.90625" style="56" customWidth="1"/>
    <col min="2" max="20" width="4.6328125" style="56" customWidth="1"/>
    <col min="21" max="21" width="6.6328125" style="56" bestFit="1" customWidth="1"/>
    <col min="22" max="24" width="4.6328125" style="56" customWidth="1"/>
    <col min="25" max="25" width="6.6328125" style="56" bestFit="1" customWidth="1"/>
    <col min="26" max="27" width="4.6328125" style="56" customWidth="1"/>
    <col min="28" max="28" width="4" style="56" bestFit="1" customWidth="1"/>
    <col min="29" max="29" width="6.6328125" style="56" bestFit="1" customWidth="1"/>
    <col min="30" max="36" width="4.6328125" style="56" customWidth="1"/>
    <col min="37" max="37" width="6.6328125" style="56" bestFit="1" customWidth="1"/>
  </cols>
  <sheetData>
    <row r="1" spans="1:37" ht="19" thickBot="1">
      <c r="A1" s="159" t="s">
        <v>203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</row>
    <row r="2" spans="1:37">
      <c r="B2" s="161" t="s">
        <v>149</v>
      </c>
      <c r="C2" s="161"/>
      <c r="D2" s="161" t="s">
        <v>150</v>
      </c>
      <c r="E2" s="161"/>
      <c r="F2" s="161" t="s">
        <v>151</v>
      </c>
      <c r="G2" s="161"/>
      <c r="H2" s="161" t="s">
        <v>152</v>
      </c>
      <c r="I2" s="161"/>
      <c r="J2" s="161" t="s">
        <v>153</v>
      </c>
      <c r="K2" s="161"/>
      <c r="L2" s="161" t="s">
        <v>154</v>
      </c>
      <c r="M2" s="161"/>
      <c r="N2" s="161"/>
      <c r="O2" s="161" t="s">
        <v>155</v>
      </c>
      <c r="P2" s="161"/>
      <c r="Q2" s="162"/>
      <c r="R2" s="153" t="s">
        <v>156</v>
      </c>
      <c r="S2" s="154"/>
      <c r="T2" s="154"/>
      <c r="U2" s="155"/>
      <c r="V2" s="153" t="s">
        <v>157</v>
      </c>
      <c r="W2" s="154"/>
      <c r="X2" s="154"/>
      <c r="Y2" s="155"/>
      <c r="Z2" s="153" t="s">
        <v>158</v>
      </c>
      <c r="AA2" s="154"/>
      <c r="AB2" s="154"/>
      <c r="AC2" s="155"/>
      <c r="AD2" s="153" t="s">
        <v>159</v>
      </c>
      <c r="AE2" s="154"/>
      <c r="AF2" s="154"/>
      <c r="AG2" s="155"/>
      <c r="AH2" s="156" t="s">
        <v>160</v>
      </c>
      <c r="AI2" s="157"/>
      <c r="AJ2" s="157"/>
      <c r="AK2" s="158"/>
    </row>
    <row r="3" spans="1:37">
      <c r="B3" s="58" t="s">
        <v>162</v>
      </c>
      <c r="C3" s="58" t="s">
        <v>163</v>
      </c>
      <c r="D3" s="58" t="s">
        <v>162</v>
      </c>
      <c r="E3" s="58" t="s">
        <v>163</v>
      </c>
      <c r="F3" s="58" t="s">
        <v>162</v>
      </c>
      <c r="G3" s="58" t="s">
        <v>163</v>
      </c>
      <c r="H3" s="58" t="s">
        <v>162</v>
      </c>
      <c r="I3" s="58" t="s">
        <v>163</v>
      </c>
      <c r="J3" s="58" t="s">
        <v>162</v>
      </c>
      <c r="K3" s="58" t="s">
        <v>163</v>
      </c>
      <c r="L3" s="58" t="s">
        <v>162</v>
      </c>
      <c r="M3" s="58" t="s">
        <v>172</v>
      </c>
      <c r="N3" s="58" t="s">
        <v>163</v>
      </c>
      <c r="O3" s="58" t="s">
        <v>162</v>
      </c>
      <c r="P3" s="58" t="s">
        <v>172</v>
      </c>
      <c r="Q3" s="66" t="s">
        <v>163</v>
      </c>
      <c r="R3" s="69" t="s">
        <v>162</v>
      </c>
      <c r="S3" s="58" t="s">
        <v>172</v>
      </c>
      <c r="T3" s="58" t="s">
        <v>163</v>
      </c>
      <c r="U3" s="70" t="s">
        <v>191</v>
      </c>
      <c r="V3" s="69" t="s">
        <v>162</v>
      </c>
      <c r="W3" s="58" t="s">
        <v>172</v>
      </c>
      <c r="X3" s="58" t="s">
        <v>163</v>
      </c>
      <c r="Y3" s="70" t="s">
        <v>191</v>
      </c>
      <c r="Z3" s="69" t="s">
        <v>162</v>
      </c>
      <c r="AA3" s="58" t="s">
        <v>172</v>
      </c>
      <c r="AB3" s="58" t="s">
        <v>163</v>
      </c>
      <c r="AC3" s="70" t="s">
        <v>191</v>
      </c>
      <c r="AD3" s="69" t="s">
        <v>162</v>
      </c>
      <c r="AE3" s="58" t="s">
        <v>172</v>
      </c>
      <c r="AF3" s="58" t="s">
        <v>163</v>
      </c>
      <c r="AG3" s="70" t="s">
        <v>191</v>
      </c>
      <c r="AH3" s="69" t="s">
        <v>162</v>
      </c>
      <c r="AI3" s="58" t="s">
        <v>172</v>
      </c>
      <c r="AJ3" s="58" t="s">
        <v>163</v>
      </c>
      <c r="AK3" s="70" t="s">
        <v>191</v>
      </c>
    </row>
    <row r="4" spans="1:37">
      <c r="A4" s="55" t="str">
        <f>+'EC Meeting Standard Work'!A5</f>
        <v>Dave Kippen</v>
      </c>
      <c r="B4" s="59"/>
      <c r="C4" s="59"/>
      <c r="D4" s="59" t="s">
        <v>161</v>
      </c>
      <c r="E4" s="59"/>
      <c r="F4" s="59"/>
      <c r="G4" s="59"/>
      <c r="H4" s="59" t="s">
        <v>161</v>
      </c>
      <c r="I4" s="59"/>
      <c r="J4" s="59"/>
      <c r="K4" s="59"/>
      <c r="L4" s="59" t="s">
        <v>161</v>
      </c>
      <c r="M4" s="59"/>
      <c r="N4" s="59"/>
      <c r="O4" s="59"/>
      <c r="P4" s="59"/>
      <c r="Q4" s="68"/>
      <c r="R4" s="71"/>
      <c r="S4" s="59"/>
      <c r="T4" s="59"/>
      <c r="U4" s="72" t="s">
        <v>200</v>
      </c>
      <c r="V4" s="71"/>
      <c r="W4" s="59"/>
      <c r="X4" s="59"/>
      <c r="Y4" s="72"/>
      <c r="Z4" s="71"/>
      <c r="AA4" s="59" t="s">
        <v>161</v>
      </c>
      <c r="AB4" s="59"/>
      <c r="AC4" s="72"/>
      <c r="AD4" s="71"/>
      <c r="AE4" s="59"/>
      <c r="AF4" s="59"/>
      <c r="AG4" s="72"/>
      <c r="AH4" s="71" t="s">
        <v>161</v>
      </c>
      <c r="AI4" s="59"/>
      <c r="AJ4" s="59"/>
      <c r="AK4" s="72"/>
    </row>
    <row r="5" spans="1:37">
      <c r="A5" s="55" t="str">
        <f>+'EC Meeting Standard Work'!A6</f>
        <v>Catherine Sweeney (Kate)</v>
      </c>
      <c r="B5" s="59"/>
      <c r="C5" s="59"/>
      <c r="D5" s="59"/>
      <c r="E5" s="59"/>
      <c r="F5" s="59"/>
      <c r="G5" s="59"/>
      <c r="H5" s="59"/>
      <c r="I5" s="59"/>
      <c r="J5" s="59" t="s">
        <v>161</v>
      </c>
      <c r="K5" s="59"/>
      <c r="L5" s="59"/>
      <c r="M5" s="59"/>
      <c r="N5" s="59"/>
      <c r="O5" s="59"/>
      <c r="P5" s="59"/>
      <c r="Q5" s="68"/>
      <c r="R5" s="71"/>
      <c r="S5" s="59"/>
      <c r="T5" s="59" t="s">
        <v>161</v>
      </c>
      <c r="U5" s="72"/>
      <c r="V5" s="71"/>
      <c r="W5" s="59"/>
      <c r="X5" s="59"/>
      <c r="Y5" s="72"/>
      <c r="Z5" s="71"/>
      <c r="AA5" s="59" t="s">
        <v>161</v>
      </c>
      <c r="AB5" s="59"/>
      <c r="AC5" s="72"/>
      <c r="AD5" s="71"/>
      <c r="AE5" s="59"/>
      <c r="AF5" s="59"/>
      <c r="AG5" s="72"/>
      <c r="AH5" s="71"/>
      <c r="AI5" s="59"/>
      <c r="AJ5" s="59"/>
      <c r="AK5" s="72"/>
    </row>
    <row r="6" spans="1:37">
      <c r="A6" s="60" t="str">
        <f>+'EC Meeting Standard Work'!A7</f>
        <v>Vera Szram-Senyk</v>
      </c>
      <c r="B6" s="59"/>
      <c r="C6" s="59"/>
      <c r="D6" s="59"/>
      <c r="E6" s="59"/>
      <c r="F6" s="59"/>
      <c r="G6" s="59"/>
      <c r="H6" s="59" t="s">
        <v>161</v>
      </c>
      <c r="I6" s="59"/>
      <c r="J6" s="59" t="s">
        <v>161</v>
      </c>
      <c r="K6" s="59"/>
      <c r="L6" s="59" t="s">
        <v>161</v>
      </c>
      <c r="M6" s="59"/>
      <c r="N6" s="59"/>
      <c r="O6" s="59" t="s">
        <v>161</v>
      </c>
      <c r="P6" s="59"/>
      <c r="Q6" s="68"/>
      <c r="R6" s="71"/>
      <c r="S6" s="59"/>
      <c r="T6" s="59" t="s">
        <v>161</v>
      </c>
      <c r="U6" s="72" t="s">
        <v>196</v>
      </c>
      <c r="V6" s="71"/>
      <c r="W6" s="59"/>
      <c r="X6" s="59"/>
      <c r="Y6" s="72"/>
      <c r="Z6" s="71" t="s">
        <v>161</v>
      </c>
      <c r="AA6" s="59"/>
      <c r="AB6" s="59"/>
      <c r="AC6" s="72"/>
      <c r="AD6" s="71"/>
      <c r="AE6" s="59" t="s">
        <v>161</v>
      </c>
      <c r="AF6" s="59"/>
      <c r="AG6" s="72"/>
      <c r="AH6" s="71"/>
      <c r="AI6" s="59"/>
      <c r="AJ6" s="59"/>
      <c r="AK6" s="72"/>
    </row>
    <row r="7" spans="1:37">
      <c r="A7" s="65" t="str">
        <f>+'EC Meeting Standard Work'!A8</f>
        <v>Lauren Stewart</v>
      </c>
      <c r="B7" s="59"/>
      <c r="C7" s="59"/>
      <c r="D7" s="59"/>
      <c r="E7" s="59"/>
      <c r="F7" s="59"/>
      <c r="G7" s="59"/>
      <c r="H7" s="59"/>
      <c r="I7" s="59"/>
      <c r="J7" s="59"/>
      <c r="K7" s="59" t="s">
        <v>161</v>
      </c>
      <c r="L7" s="59"/>
      <c r="M7" s="59"/>
      <c r="N7" s="59" t="s">
        <v>161</v>
      </c>
      <c r="O7" s="59"/>
      <c r="P7" s="59"/>
      <c r="Q7" s="68"/>
      <c r="R7" s="71"/>
      <c r="S7" s="59"/>
      <c r="T7" s="59" t="s">
        <v>161</v>
      </c>
      <c r="U7" s="72" t="s">
        <v>161</v>
      </c>
      <c r="V7" s="71"/>
      <c r="W7" s="59"/>
      <c r="X7" s="59" t="s">
        <v>161</v>
      </c>
      <c r="Y7" s="72"/>
      <c r="Z7" s="71"/>
      <c r="AA7" s="59"/>
      <c r="AB7" s="59"/>
      <c r="AC7" s="72"/>
      <c r="AD7" s="71"/>
      <c r="AE7" s="59"/>
      <c r="AF7" s="59"/>
      <c r="AG7" s="72"/>
      <c r="AH7" s="71"/>
      <c r="AI7" s="59"/>
      <c r="AJ7" s="59"/>
      <c r="AK7" s="72"/>
    </row>
    <row r="8" spans="1:37">
      <c r="A8" s="65" t="str">
        <f>+'EC Meeting Standard Work'!A9</f>
        <v>Betsy Williams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68"/>
      <c r="R8" s="71"/>
      <c r="S8" s="59"/>
      <c r="T8" s="59" t="s">
        <v>161</v>
      </c>
      <c r="U8" s="72"/>
      <c r="V8" s="71"/>
      <c r="W8" s="59"/>
      <c r="X8" s="59"/>
      <c r="Y8" s="72"/>
      <c r="Z8" s="71"/>
      <c r="AA8" s="59"/>
      <c r="AB8" s="59"/>
      <c r="AC8" s="72"/>
      <c r="AD8" s="71"/>
      <c r="AE8" s="59"/>
      <c r="AF8" s="59"/>
      <c r="AG8" s="72"/>
      <c r="AH8" s="71"/>
      <c r="AI8" s="59"/>
      <c r="AJ8" s="59"/>
      <c r="AK8" s="72"/>
    </row>
    <row r="9" spans="1:37">
      <c r="A9" s="65" t="str">
        <f>+'EC Meeting Standard Work'!A10</f>
        <v>Jerry Browne</v>
      </c>
      <c r="B9" s="59"/>
      <c r="C9" s="59"/>
      <c r="D9" s="59"/>
      <c r="E9" s="59"/>
      <c r="F9" s="59"/>
      <c r="G9" s="59"/>
      <c r="H9" s="59" t="s">
        <v>161</v>
      </c>
      <c r="I9" s="59"/>
      <c r="J9" s="59"/>
      <c r="K9" s="59"/>
      <c r="L9" s="59" t="s">
        <v>161</v>
      </c>
      <c r="M9" s="59"/>
      <c r="N9" s="59"/>
      <c r="O9" s="59"/>
      <c r="P9" s="59"/>
      <c r="Q9" s="68"/>
      <c r="R9" s="71"/>
      <c r="S9" s="59"/>
      <c r="T9" s="59"/>
      <c r="U9" s="72" t="s">
        <v>198</v>
      </c>
      <c r="V9" s="71"/>
      <c r="W9" s="59"/>
      <c r="X9" s="59"/>
      <c r="Y9" s="72"/>
      <c r="Z9" s="71" t="s">
        <v>161</v>
      </c>
      <c r="AA9" s="59"/>
      <c r="AB9" s="59"/>
      <c r="AC9" s="72"/>
      <c r="AD9" s="71"/>
      <c r="AE9" s="59"/>
      <c r="AF9" s="59"/>
      <c r="AG9" s="72"/>
      <c r="AH9" s="71"/>
      <c r="AI9" s="59"/>
      <c r="AJ9" s="59"/>
      <c r="AK9" s="72"/>
    </row>
    <row r="10" spans="1:37">
      <c r="A10" s="65" t="str">
        <f>+'EC Meeting Standard Work'!A11</f>
        <v>Sara Miller</v>
      </c>
      <c r="B10" s="59" t="s">
        <v>161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8"/>
      <c r="R10" s="71"/>
      <c r="S10" s="59"/>
      <c r="T10" s="59" t="s">
        <v>161</v>
      </c>
      <c r="U10" s="72"/>
      <c r="V10" s="71"/>
      <c r="W10" s="59"/>
      <c r="X10" s="59"/>
      <c r="Y10" s="72"/>
      <c r="Z10" s="71"/>
      <c r="AA10" s="59"/>
      <c r="AB10" s="59"/>
      <c r="AC10" s="72"/>
      <c r="AD10" s="71"/>
      <c r="AE10" s="59"/>
      <c r="AF10" s="59"/>
      <c r="AG10" s="72"/>
      <c r="AH10" s="71"/>
      <c r="AI10" s="59"/>
      <c r="AJ10" s="59"/>
      <c r="AK10" s="72"/>
    </row>
    <row r="11" spans="1:37">
      <c r="A11" s="65" t="str">
        <f>+'EC Meeting Standard Work'!A12</f>
        <v>Howard Weston</v>
      </c>
      <c r="B11" s="59"/>
      <c r="C11" s="59"/>
      <c r="D11" s="59" t="s">
        <v>161</v>
      </c>
      <c r="E11" s="59"/>
      <c r="F11" s="59" t="s">
        <v>161</v>
      </c>
      <c r="G11" s="59"/>
      <c r="H11" s="59" t="s">
        <v>161</v>
      </c>
      <c r="I11" s="59"/>
      <c r="J11" s="59"/>
      <c r="K11" s="59"/>
      <c r="L11" s="59" t="s">
        <v>161</v>
      </c>
      <c r="M11" s="59"/>
      <c r="N11" s="59"/>
      <c r="O11" s="59"/>
      <c r="P11" s="59"/>
      <c r="Q11" s="68"/>
      <c r="R11" s="71"/>
      <c r="S11" s="59"/>
      <c r="T11" s="59" t="s">
        <v>161</v>
      </c>
      <c r="U11" s="72" t="s">
        <v>301</v>
      </c>
      <c r="V11" s="71" t="s">
        <v>161</v>
      </c>
      <c r="W11" s="59"/>
      <c r="X11" s="59"/>
      <c r="Y11" s="72"/>
      <c r="Z11" s="71"/>
      <c r="AA11" s="59"/>
      <c r="AB11" s="59"/>
      <c r="AC11" s="72"/>
      <c r="AD11" s="71"/>
      <c r="AE11" s="59" t="s">
        <v>161</v>
      </c>
      <c r="AF11" s="59"/>
      <c r="AG11" s="72"/>
      <c r="AH11" s="71"/>
      <c r="AI11" s="59"/>
      <c r="AJ11" s="59"/>
      <c r="AK11" s="72"/>
    </row>
    <row r="12" spans="1:37">
      <c r="A12" s="65" t="str">
        <f>+'EC Meeting Standard Work'!A13</f>
        <v>Elaine Throckmorton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68"/>
      <c r="R12" s="71" t="s">
        <v>161</v>
      </c>
      <c r="S12" s="59"/>
      <c r="T12" s="59"/>
      <c r="U12" s="72"/>
      <c r="V12" s="71"/>
      <c r="W12" s="59"/>
      <c r="X12" s="59"/>
      <c r="Y12" s="72"/>
      <c r="Z12" s="71" t="s">
        <v>161</v>
      </c>
      <c r="AA12" s="59"/>
      <c r="AB12" s="59"/>
      <c r="AC12" s="72"/>
      <c r="AD12" s="71"/>
      <c r="AE12" s="59"/>
      <c r="AF12" s="59"/>
      <c r="AG12" s="72"/>
      <c r="AH12" s="71"/>
      <c r="AI12" s="59"/>
      <c r="AJ12" s="59"/>
      <c r="AK12" s="72"/>
    </row>
    <row r="13" spans="1:37">
      <c r="A13" s="65" t="str">
        <f>+'EC Meeting Standard Work'!A14</f>
        <v>Tom Foster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 t="s">
        <v>161</v>
      </c>
      <c r="O13" s="59"/>
      <c r="P13" s="59"/>
      <c r="Q13" s="68"/>
      <c r="R13" s="71"/>
      <c r="S13" s="59" t="s">
        <v>161</v>
      </c>
      <c r="T13" s="59"/>
      <c r="U13" s="72" t="s">
        <v>193</v>
      </c>
      <c r="V13" s="71" t="s">
        <v>161</v>
      </c>
      <c r="W13" s="59"/>
      <c r="X13" s="59"/>
      <c r="Y13" s="72"/>
      <c r="Z13" s="71"/>
      <c r="AA13" s="59"/>
      <c r="AB13" s="59"/>
      <c r="AC13" s="72"/>
      <c r="AD13" s="71" t="s">
        <v>161</v>
      </c>
      <c r="AE13" s="59"/>
      <c r="AF13" s="59"/>
      <c r="AG13" s="72"/>
      <c r="AH13" s="71"/>
      <c r="AI13" s="59"/>
      <c r="AJ13" s="59"/>
      <c r="AK13" s="72"/>
    </row>
    <row r="14" spans="1:37">
      <c r="A14" s="65" t="str">
        <f>+'EC Meeting Standard Work'!A15</f>
        <v>Clarke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68"/>
      <c r="R14" s="71"/>
      <c r="S14" s="59"/>
      <c r="T14" s="59"/>
      <c r="U14" s="72" t="s">
        <v>161</v>
      </c>
      <c r="V14" s="71"/>
      <c r="W14" s="59"/>
      <c r="X14" s="59"/>
      <c r="Y14" s="72"/>
      <c r="Z14" s="71"/>
      <c r="AA14" s="59"/>
      <c r="AB14" s="59"/>
      <c r="AC14" s="72"/>
      <c r="AD14" s="71"/>
      <c r="AE14" s="59"/>
      <c r="AF14" s="59"/>
      <c r="AG14" s="72"/>
      <c r="AH14" s="71"/>
      <c r="AI14" s="59"/>
      <c r="AJ14" s="59"/>
      <c r="AK14" s="72"/>
    </row>
    <row r="15" spans="1:37">
      <c r="A15" s="65" t="str">
        <f>+'EC Meeting Standard Work'!A16</f>
        <v>Mike Wiersma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 t="s">
        <v>161</v>
      </c>
      <c r="O15" s="59"/>
      <c r="P15" s="59"/>
      <c r="Q15" s="68"/>
      <c r="R15" s="71"/>
      <c r="S15" s="59"/>
      <c r="T15" s="59"/>
      <c r="U15" s="72"/>
      <c r="V15" s="71"/>
      <c r="W15" s="59"/>
      <c r="X15" s="59"/>
      <c r="Y15" s="72"/>
      <c r="Z15" s="71"/>
      <c r="AA15" s="59"/>
      <c r="AB15" s="59"/>
      <c r="AC15" s="72"/>
      <c r="AD15" s="71" t="s">
        <v>161</v>
      </c>
      <c r="AE15" s="59"/>
      <c r="AF15" s="59"/>
      <c r="AG15" s="72"/>
      <c r="AH15" s="71"/>
      <c r="AI15" s="59"/>
      <c r="AJ15" s="59"/>
      <c r="AK15" s="72"/>
    </row>
    <row r="16" spans="1:37">
      <c r="A16" s="65" t="str">
        <f>+'EC Meeting Standard Work'!A17</f>
        <v>Paige Thompson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8"/>
      <c r="R16" s="71"/>
      <c r="S16" s="59"/>
      <c r="T16" s="59"/>
      <c r="U16" s="72"/>
      <c r="V16" s="71"/>
      <c r="W16" s="59"/>
      <c r="X16" s="59"/>
      <c r="Y16" s="72"/>
      <c r="Z16" s="71"/>
      <c r="AA16" s="59"/>
      <c r="AB16" s="59"/>
      <c r="AC16" s="72"/>
      <c r="AD16" s="71"/>
      <c r="AE16" s="59"/>
      <c r="AF16" s="59"/>
      <c r="AG16" s="72"/>
      <c r="AH16" s="71"/>
      <c r="AI16" s="59"/>
      <c r="AJ16" s="59"/>
      <c r="AK16" s="72"/>
    </row>
    <row r="17" spans="1:37">
      <c r="A17" s="65" t="str">
        <f>+'EC Meeting Standard Work'!A18</f>
        <v>Eric Budd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 t="s">
        <v>161</v>
      </c>
      <c r="O17" s="59"/>
      <c r="P17" s="59"/>
      <c r="Q17" s="68"/>
      <c r="R17" s="71"/>
      <c r="S17" s="59"/>
      <c r="T17" s="59" t="s">
        <v>161</v>
      </c>
      <c r="U17" s="72" t="s">
        <v>197</v>
      </c>
      <c r="V17" s="71"/>
      <c r="W17" s="59"/>
      <c r="X17" s="59"/>
      <c r="Y17" s="72"/>
      <c r="Z17" s="71"/>
      <c r="AA17" s="59"/>
      <c r="AB17" s="59"/>
      <c r="AC17" s="72"/>
      <c r="AD17" s="71"/>
      <c r="AE17" s="59"/>
      <c r="AF17" s="59"/>
      <c r="AG17" s="72"/>
      <c r="AH17" s="71"/>
      <c r="AI17" s="59"/>
      <c r="AJ17" s="59"/>
      <c r="AK17" s="72"/>
    </row>
    <row r="18" spans="1:37">
      <c r="A18" s="65" t="str">
        <f>+'EC Meeting Standard Work'!A19</f>
        <v>Rob Pease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 t="s">
        <v>161</v>
      </c>
      <c r="M18" s="59"/>
      <c r="N18" s="59" t="s">
        <v>161</v>
      </c>
      <c r="O18" s="59"/>
      <c r="P18" s="59"/>
      <c r="Q18" s="68"/>
      <c r="R18" s="71"/>
      <c r="S18" s="59"/>
      <c r="T18" s="59"/>
      <c r="U18" s="72" t="s">
        <v>161</v>
      </c>
      <c r="V18" s="71"/>
      <c r="W18" s="59"/>
      <c r="X18" s="59"/>
      <c r="Y18" s="72"/>
      <c r="Z18" s="71"/>
      <c r="AA18" s="59"/>
      <c r="AB18" s="59"/>
      <c r="AC18" s="72"/>
      <c r="AD18" s="71"/>
      <c r="AE18" s="59"/>
      <c r="AF18" s="59"/>
      <c r="AG18" s="72"/>
      <c r="AH18" s="71"/>
      <c r="AI18" s="59"/>
      <c r="AJ18" s="59"/>
      <c r="AK18" s="72"/>
    </row>
    <row r="19" spans="1:37">
      <c r="A19" s="65" t="s">
        <v>192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68"/>
      <c r="R19" s="71" t="s">
        <v>161</v>
      </c>
      <c r="S19" s="59"/>
      <c r="T19" s="59"/>
      <c r="U19" s="72"/>
      <c r="V19" s="71"/>
      <c r="W19" s="59"/>
      <c r="X19" s="59"/>
      <c r="Y19" s="72"/>
      <c r="Z19" s="71"/>
      <c r="AA19" s="59"/>
      <c r="AB19" s="59"/>
      <c r="AC19" s="72"/>
      <c r="AD19" s="71"/>
      <c r="AE19" s="59"/>
      <c r="AF19" s="59"/>
      <c r="AG19" s="72"/>
      <c r="AH19" s="71"/>
      <c r="AI19" s="59"/>
      <c r="AJ19" s="59"/>
      <c r="AK19" s="72"/>
    </row>
    <row r="20" spans="1:37">
      <c r="A20" s="65" t="s">
        <v>269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68"/>
      <c r="R20" s="71"/>
      <c r="S20" s="59"/>
      <c r="T20" s="59"/>
      <c r="U20" s="72"/>
      <c r="V20" s="71"/>
      <c r="W20" s="59"/>
      <c r="X20" s="59"/>
      <c r="Y20" s="72"/>
      <c r="Z20" s="71"/>
      <c r="AA20" s="59"/>
      <c r="AB20" s="59"/>
      <c r="AC20" s="72"/>
      <c r="AD20" s="71"/>
      <c r="AE20" s="59"/>
      <c r="AF20" s="59"/>
      <c r="AG20" s="72"/>
      <c r="AH20" s="71"/>
      <c r="AI20" s="59"/>
      <c r="AJ20" s="59"/>
      <c r="AK20" s="72"/>
    </row>
    <row r="21" spans="1:37" ht="15" thickBot="1">
      <c r="A21" s="65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68"/>
      <c r="R21" s="73"/>
      <c r="S21" s="74"/>
      <c r="T21" s="74"/>
      <c r="U21" s="75"/>
      <c r="V21" s="73"/>
      <c r="W21" s="74"/>
      <c r="X21" s="74"/>
      <c r="Y21" s="75"/>
      <c r="Z21" s="73"/>
      <c r="AA21" s="74"/>
      <c r="AB21" s="74"/>
      <c r="AC21" s="75"/>
      <c r="AD21" s="73"/>
      <c r="AE21" s="74"/>
      <c r="AF21" s="74"/>
      <c r="AG21" s="75"/>
      <c r="AH21" s="73"/>
      <c r="AI21" s="74"/>
      <c r="AJ21" s="74"/>
      <c r="AK21" s="75"/>
    </row>
    <row r="22" spans="1:37">
      <c r="A22" s="57"/>
      <c r="B22" s="86" t="s">
        <v>204</v>
      </c>
      <c r="R22" s="150" t="s">
        <v>202</v>
      </c>
      <c r="S22" s="151"/>
      <c r="T22" s="151"/>
      <c r="U22" s="152"/>
      <c r="V22" s="150" t="s">
        <v>202</v>
      </c>
      <c r="W22" s="151"/>
      <c r="X22" s="151"/>
      <c r="Y22" s="152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</row>
    <row r="23" spans="1:37">
      <c r="A23" s="83"/>
      <c r="B23" s="87" t="s">
        <v>162</v>
      </c>
      <c r="C23" s="84"/>
      <c r="D23" s="83" t="s">
        <v>205</v>
      </c>
      <c r="E23" s="84"/>
      <c r="F23" s="84"/>
      <c r="G23" s="84"/>
      <c r="R23" s="76" t="s">
        <v>193</v>
      </c>
      <c r="S23" s="77" t="s">
        <v>194</v>
      </c>
      <c r="T23" s="67"/>
      <c r="U23" s="78"/>
      <c r="V23" s="76" t="s">
        <v>193</v>
      </c>
      <c r="W23" s="77"/>
      <c r="X23" s="67"/>
      <c r="Y23" s="78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</row>
    <row r="24" spans="1:37">
      <c r="A24" s="57"/>
      <c r="B24" s="85" t="s">
        <v>172</v>
      </c>
      <c r="D24" s="57" t="s">
        <v>206</v>
      </c>
      <c r="R24" s="76" t="s">
        <v>197</v>
      </c>
      <c r="S24" s="77" t="s">
        <v>195</v>
      </c>
      <c r="T24" s="67"/>
      <c r="U24" s="78"/>
      <c r="V24" s="76" t="s">
        <v>197</v>
      </c>
      <c r="W24" s="77"/>
      <c r="X24" s="67"/>
      <c r="Y24" s="78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</row>
    <row r="25" spans="1:37">
      <c r="A25" s="57"/>
      <c r="B25" s="85" t="s">
        <v>163</v>
      </c>
      <c r="D25" s="57" t="s">
        <v>207</v>
      </c>
      <c r="R25" s="76" t="s">
        <v>198</v>
      </c>
      <c r="S25" s="77" t="s">
        <v>199</v>
      </c>
      <c r="T25" s="67"/>
      <c r="U25" s="78"/>
      <c r="V25" s="76" t="s">
        <v>198</v>
      </c>
      <c r="W25" s="77"/>
      <c r="X25" s="67"/>
      <c r="Y25" s="78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</row>
    <row r="26" spans="1:37">
      <c r="A26" s="57"/>
      <c r="B26" s="85" t="s">
        <v>191</v>
      </c>
      <c r="D26" s="57" t="s">
        <v>208</v>
      </c>
      <c r="R26" s="76" t="s">
        <v>200</v>
      </c>
      <c r="S26" s="77" t="s">
        <v>201</v>
      </c>
      <c r="T26" s="67"/>
      <c r="U26" s="78"/>
      <c r="V26" s="76" t="s">
        <v>200</v>
      </c>
      <c r="W26" s="77"/>
      <c r="X26" s="67"/>
      <c r="Y26" s="78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</row>
    <row r="27" spans="1:37" ht="15" thickBot="1">
      <c r="A27" s="57"/>
      <c r="R27" s="79" t="s">
        <v>301</v>
      </c>
      <c r="S27" s="80" t="s">
        <v>302</v>
      </c>
      <c r="T27" s="81"/>
      <c r="U27" s="82"/>
      <c r="V27" s="79" t="s">
        <v>301</v>
      </c>
      <c r="W27" s="80"/>
      <c r="X27" s="81"/>
      <c r="Y27" s="82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</row>
  </sheetData>
  <mergeCells count="15">
    <mergeCell ref="R22:U22"/>
    <mergeCell ref="V22:Y22"/>
    <mergeCell ref="AD2:AG2"/>
    <mergeCell ref="AH2:AK2"/>
    <mergeCell ref="A1:AK1"/>
    <mergeCell ref="O2:Q2"/>
    <mergeCell ref="B2:C2"/>
    <mergeCell ref="D2:E2"/>
    <mergeCell ref="F2:G2"/>
    <mergeCell ref="H2:I2"/>
    <mergeCell ref="J2:K2"/>
    <mergeCell ref="L2:N2"/>
    <mergeCell ref="R2:U2"/>
    <mergeCell ref="V2:Y2"/>
    <mergeCell ref="Z2:AC2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EC Meeting Standard Work</vt:lpstr>
      <vt:lpstr>EC Member Info</vt:lpstr>
      <vt:lpstr>EC Roles</vt:lpstr>
      <vt:lpstr>EC Hijunka</vt:lpstr>
      <vt:lpstr>'EC Meeting Standard Work'!Print_Area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Kippen</dc:creator>
  <cp:lastModifiedBy>Lauren Stewart</cp:lastModifiedBy>
  <cp:lastPrinted>2016-09-07T19:58:07Z</cp:lastPrinted>
  <dcterms:created xsi:type="dcterms:W3CDTF">2015-01-12T20:20:03Z</dcterms:created>
  <dcterms:modified xsi:type="dcterms:W3CDTF">2016-09-07T20:44:06Z</dcterms:modified>
</cp:coreProperties>
</file>